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ox\【社内】GX・DX支援室\13.個人フォルダ\行川\R8 Ｊグランツ資料\"/>
    </mc:Choice>
  </mc:AlternateContent>
  <xr:revisionPtr revIDLastSave="0" documentId="13_ncr:1_{09E7F426-9EAB-436D-B6AB-02609BEB842F}" xr6:coauthVersionLast="47" xr6:coauthVersionMax="47" xr10:uidLastSave="{00000000-0000-0000-0000-000000000000}"/>
  <workbookProtection workbookAlgorithmName="SHA-512" workbookHashValue="2Y/GxeQi7r5fKPqCB3aDAbuZUwHv8JgXqbfSlpA0yfxB5tKqhwbd+eqRkSXMZuPuVR/mcTTJ+t9Vbh+c7gS8Qw==" workbookSaltValue="7FqxK9bn8nIgVrxWjmvH9Q==" workbookSpinCount="100000" lockStructure="1"/>
  <bookViews>
    <workbookView xWindow="-120" yWindow="-120" windowWidth="29040" windowHeight="15720" firstSheet="1" activeTab="1" xr2:uid="{00000000-000D-0000-FFFF-FFFF00000000}"/>
  </bookViews>
  <sheets>
    <sheet name="access貼付用" sheetId="2" state="hidden" r:id="rId1"/>
    <sheet name="応募様式" sheetId="1" r:id="rId2"/>
  </sheets>
  <definedNames>
    <definedName name="_xlnm.Print_Area" localSheetId="1">応募様式!$A$1:$O$46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K41" i="1"/>
  <c r="K40" i="1"/>
  <c r="K39" i="1"/>
  <c r="K38" i="1"/>
  <c r="K37" i="1"/>
  <c r="K36" i="1"/>
  <c r="K35" i="1"/>
  <c r="K34" i="1"/>
  <c r="K33" i="1"/>
  <c r="K32" i="1"/>
  <c r="K31" i="1"/>
  <c r="K30" i="1"/>
  <c r="K29" i="1"/>
  <c r="K28" i="1"/>
  <c r="K27" i="1"/>
  <c r="K26" i="1"/>
  <c r="K25" i="1"/>
  <c r="K24" i="1"/>
  <c r="K23" i="1"/>
  <c r="K22" i="1"/>
  <c r="I45" i="1" l="1"/>
  <c r="H44" i="1"/>
  <c r="I44" i="1"/>
  <c r="I46" i="1" s="1"/>
  <c r="H43" i="1"/>
  <c r="J48" i="1"/>
  <c r="H46" i="1" l="1"/>
  <c r="I48" i="1"/>
  <c r="H48" i="1"/>
  <c r="I47" i="1"/>
  <c r="H47" i="1"/>
  <c r="AP2" i="2"/>
  <c r="GY2" i="2"/>
  <c r="DE2" i="2"/>
  <c r="BC2" i="2"/>
  <c r="O2" i="2"/>
  <c r="DQ2" i="2"/>
  <c r="BM2" i="2"/>
  <c r="BP2" i="2"/>
  <c r="DG2" i="2"/>
  <c r="FL2" i="2"/>
  <c r="GW2" i="2"/>
  <c r="AV2" i="2"/>
  <c r="DB2" i="2"/>
  <c r="FT2" i="2"/>
  <c r="T2" i="2"/>
  <c r="BS2" i="2"/>
  <c r="EE2" i="2"/>
  <c r="CJ2" i="2"/>
  <c r="DL2" i="2"/>
  <c r="S2" i="2"/>
  <c r="AT2" i="2"/>
  <c r="BE2" i="2"/>
  <c r="DA2" i="2"/>
  <c r="CX2" i="2"/>
  <c r="GT2" i="2"/>
  <c r="GI2" i="2"/>
  <c r="AK2" i="2"/>
  <c r="DD2" i="2"/>
  <c r="FS2" i="2"/>
  <c r="ES2" i="2"/>
  <c r="AB2" i="2"/>
  <c r="FK2" i="2"/>
  <c r="GR2" i="2"/>
  <c r="DU2" i="2"/>
  <c r="FN2" i="2"/>
  <c r="DP2" i="2"/>
  <c r="AN2" i="2"/>
  <c r="BX2" i="2"/>
  <c r="FW2" i="2"/>
  <c r="CL2" i="2"/>
  <c r="BW2" i="2"/>
  <c r="FC2" i="2"/>
  <c r="FV2" i="2"/>
  <c r="CD2" i="2"/>
  <c r="Z2" i="2"/>
  <c r="EA2" i="2"/>
  <c r="FU2" i="2"/>
  <c r="GE2" i="2"/>
  <c r="FE2" i="2"/>
  <c r="CA2" i="2"/>
  <c r="GZ2" i="2"/>
  <c r="CT2" i="2"/>
  <c r="EY2" i="2"/>
  <c r="AZ2" i="2"/>
  <c r="CI2" i="2"/>
  <c r="EU2" i="2"/>
  <c r="GH2" i="2"/>
  <c r="DR2" i="2"/>
  <c r="GF2" i="2"/>
  <c r="EI2" i="2"/>
  <c r="CH2" i="2"/>
  <c r="H2" i="2"/>
  <c r="EL2" i="2"/>
  <c r="DO2" i="2"/>
  <c r="DY2" i="2"/>
  <c r="FP2" i="2"/>
  <c r="CK2" i="2"/>
  <c r="BT2" i="2"/>
  <c r="DM2" i="2"/>
  <c r="GQ2" i="2"/>
  <c r="AX2" i="2"/>
  <c r="GP2" i="2"/>
  <c r="BO2" i="2"/>
  <c r="FD2" i="2"/>
  <c r="BG2" i="2"/>
  <c r="BQ2" i="2"/>
  <c r="J2" i="2"/>
  <c r="CM2" i="2"/>
  <c r="GM2" i="2"/>
  <c r="DW2" i="2"/>
  <c r="BF2" i="2"/>
  <c r="DF2" i="2"/>
  <c r="V2" i="2"/>
  <c r="AJ2" i="2"/>
  <c r="DZ2" i="2"/>
  <c r="GX2" i="2"/>
  <c r="CV2" i="2"/>
  <c r="FM2" i="2"/>
  <c r="BD2" i="2"/>
  <c r="FX2" i="2"/>
  <c r="AD2" i="2"/>
  <c r="BR2" i="2"/>
  <c r="GS2" i="2"/>
  <c r="Y2" i="2"/>
  <c r="FZ2" i="2"/>
  <c r="U2" i="2"/>
  <c r="AL2" i="2"/>
  <c r="GD2" i="2"/>
  <c r="CG2" i="2"/>
  <c r="AE2" i="2"/>
  <c r="DH2" i="2"/>
  <c r="AO2" i="2"/>
  <c r="L2" i="2"/>
  <c r="DV2" i="2"/>
  <c r="DN2" i="2"/>
  <c r="EG2" i="2"/>
  <c r="FB2" i="2"/>
  <c r="BH2" i="2"/>
  <c r="R2" i="2"/>
  <c r="BN2" i="2"/>
  <c r="BJ2" i="2"/>
  <c r="FY2" i="2"/>
  <c r="EH2" i="2"/>
  <c r="FI2" i="2"/>
  <c r="EF2" i="2"/>
  <c r="FF2" i="2"/>
  <c r="EB2" i="2"/>
  <c r="CC2" i="2"/>
  <c r="BZ2" i="2"/>
  <c r="AM2" i="2"/>
  <c r="DX2" i="2"/>
  <c r="EP2" i="2"/>
  <c r="I2" i="2"/>
  <c r="FA2" i="2"/>
  <c r="ER2" i="2"/>
  <c r="AA2" i="2"/>
  <c r="EZ2" i="2"/>
  <c r="G2" i="2"/>
  <c r="BY2" i="2"/>
  <c r="CB2" i="2"/>
  <c r="CN2" i="2"/>
  <c r="P2" i="2"/>
  <c r="Q2" i="2"/>
  <c r="CS2" i="2"/>
  <c r="FJ2" i="2"/>
  <c r="EV2" i="2"/>
  <c r="CQ2" i="2"/>
  <c r="CU2" i="2"/>
  <c r="DK2" i="2"/>
  <c r="GC2" i="2"/>
  <c r="AS2" i="2"/>
  <c r="ET2" i="2"/>
  <c r="AW2" i="2"/>
  <c r="AU2" i="2"/>
  <c r="AF2" i="2"/>
  <c r="DC2" i="2"/>
  <c r="GN2" i="2"/>
  <c r="EK2" i="2"/>
  <c r="FO2" i="2"/>
  <c r="AY2" i="2"/>
  <c r="GJ2" i="2"/>
  <c r="K2" i="2"/>
  <c r="CR2" i="2"/>
  <c r="EO2" i="2"/>
  <c r="CW2" i="2"/>
  <c r="GG2" i="2"/>
  <c r="GO2" i="2"/>
  <c r="BI2" i="2"/>
  <c r="EQ2" i="2"/>
  <c r="AC2" i="2"/>
  <c r="EJ2" i="2"/>
  <c r="AI2" i="2"/>
  <c r="J28" i="1" l="1"/>
  <c r="J23" i="1"/>
  <c r="J24" i="1"/>
  <c r="J25" i="1"/>
  <c r="J26" i="1"/>
  <c r="J27" i="1"/>
  <c r="J29" i="1"/>
  <c r="J30" i="1"/>
  <c r="J31" i="1"/>
  <c r="J32" i="1"/>
  <c r="J33" i="1"/>
  <c r="J34" i="1"/>
  <c r="J35" i="1"/>
  <c r="J36" i="1"/>
  <c r="J37" i="1"/>
  <c r="J38" i="1"/>
  <c r="J39" i="1"/>
  <c r="J40" i="1"/>
  <c r="J41" i="1"/>
  <c r="H42" i="1"/>
  <c r="I42" i="1"/>
  <c r="DI2" i="2"/>
  <c r="BK2" i="2"/>
  <c r="CY2" i="2"/>
  <c r="FG2" i="2"/>
  <c r="DJ2" i="2"/>
  <c r="BU2" i="2"/>
  <c r="AH2" i="2"/>
  <c r="EX2" i="2"/>
  <c r="DS2" i="2"/>
  <c r="EW2" i="2"/>
  <c r="CP2" i="2"/>
  <c r="BV2" i="2"/>
  <c r="EM2" i="2"/>
  <c r="FQ2" i="2"/>
  <c r="DT2" i="2"/>
  <c r="GL2" i="2"/>
  <c r="GA2" i="2"/>
  <c r="HJ2" i="2"/>
  <c r="W2" i="2"/>
  <c r="EN2" i="2"/>
  <c r="EC2" i="2"/>
  <c r="AR2" i="2"/>
  <c r="CZ2" i="2"/>
  <c r="CE2" i="2"/>
  <c r="BB2" i="2"/>
  <c r="BA2" i="2"/>
  <c r="GV2" i="2"/>
  <c r="N2" i="2"/>
  <c r="GU2" i="2"/>
  <c r="GK2" i="2"/>
  <c r="BL2" i="2"/>
  <c r="CO2" i="2"/>
  <c r="HI2" i="2"/>
  <c r="FH2" i="2"/>
  <c r="X2" i="2"/>
  <c r="AQ2" i="2"/>
  <c r="ED2" i="2"/>
  <c r="M2" i="2"/>
  <c r="FR2" i="2"/>
  <c r="GB2" i="2"/>
  <c r="AG2" i="2"/>
  <c r="CF2" i="2"/>
  <c r="J42" i="1" l="1"/>
  <c r="J45" i="1"/>
  <c r="J43" i="1"/>
  <c r="J47" i="1"/>
  <c r="HF2" i="2"/>
  <c r="HC2" i="2"/>
  <c r="HK2" i="2"/>
  <c r="HE2" i="2"/>
  <c r="HB2" i="2"/>
  <c r="HL2" i="2"/>
  <c r="HA2" i="2"/>
  <c r="J44" i="1" l="1"/>
  <c r="J46" i="1" s="1"/>
  <c r="HG2" i="2"/>
  <c r="HM2" i="2"/>
  <c r="HD2" i="2"/>
  <c r="HH2" i="2"/>
  <c r="HN2" i="2"/>
</calcChain>
</file>

<file path=xl/sharedStrings.xml><?xml version="1.0" encoding="utf-8"?>
<sst xmlns="http://schemas.openxmlformats.org/spreadsheetml/2006/main" count="252" uniqueCount="249">
  <si>
    <t>所在地</t>
    <rPh sb="0" eb="3">
      <t>ショザイチ</t>
    </rPh>
    <phoneticPr fontId="2"/>
  </si>
  <si>
    <t>２．プロジェクト（案）など</t>
    <rPh sb="9" eb="10">
      <t>アン</t>
    </rPh>
    <phoneticPr fontId="2"/>
  </si>
  <si>
    <t>合計</t>
    <rPh sb="0" eb="2">
      <t>ゴウケイ</t>
    </rPh>
    <phoneticPr fontId="2"/>
  </si>
  <si>
    <t>プロジェクト名
又は建築物名</t>
    <rPh sb="6" eb="7">
      <t>メイ</t>
    </rPh>
    <rPh sb="8" eb="9">
      <t>マタ</t>
    </rPh>
    <rPh sb="10" eb="13">
      <t>ケンチクブツ</t>
    </rPh>
    <rPh sb="13" eb="14">
      <t>メイ</t>
    </rPh>
    <phoneticPr fontId="2"/>
  </si>
  <si>
    <t>プロジェクト</t>
    <phoneticPr fontId="2"/>
  </si>
  <si>
    <t>新築・改修の区分</t>
    <rPh sb="0" eb="2">
      <t>シンチク</t>
    </rPh>
    <rPh sb="3" eb="5">
      <t>カイシュウ</t>
    </rPh>
    <rPh sb="6" eb="8">
      <t>クブン</t>
    </rPh>
    <phoneticPr fontId="2"/>
  </si>
  <si>
    <t>計</t>
    <rPh sb="0" eb="1">
      <t>ケイ</t>
    </rPh>
    <phoneticPr fontId="2"/>
  </si>
  <si>
    <t>補助額（見込み）【単位：千円】</t>
    <phoneticPr fontId="2"/>
  </si>
  <si>
    <t>名称</t>
    <rPh sb="0" eb="2">
      <t>メイショウ</t>
    </rPh>
    <phoneticPr fontId="2"/>
  </si>
  <si>
    <t>１．代表事業者及び事業者</t>
    <rPh sb="2" eb="7">
      <t>ダイヒョウジギョウシャ</t>
    </rPh>
    <rPh sb="7" eb="8">
      <t>オヨ</t>
    </rPh>
    <rPh sb="9" eb="12">
      <t>ジギョウシャ</t>
    </rPh>
    <phoneticPr fontId="2"/>
  </si>
  <si>
    <t>BIM活用
(補助率1/2)</t>
    <rPh sb="3" eb="5">
      <t>カツヨウ</t>
    </rPh>
    <rPh sb="7" eb="10">
      <t>ホジョリツ</t>
    </rPh>
    <phoneticPr fontId="2"/>
  </si>
  <si>
    <t>合計</t>
    <rPh sb="0" eb="2">
      <t>ゴウケイ</t>
    </rPh>
    <phoneticPr fontId="2"/>
  </si>
  <si>
    <t>補助事業
区分</t>
    <rPh sb="0" eb="2">
      <t>ホジョ</t>
    </rPh>
    <rPh sb="2" eb="4">
      <t>ジギョウ</t>
    </rPh>
    <rPh sb="5" eb="7">
      <t>クブン</t>
    </rPh>
    <phoneticPr fontId="2"/>
  </si>
  <si>
    <t>応募様式</t>
  </si>
  <si>
    <t>両方申請件数</t>
    <rPh sb="0" eb="2">
      <t>リョウホウ</t>
    </rPh>
    <rPh sb="2" eb="4">
      <t>シンセイ</t>
    </rPh>
    <rPh sb="4" eb="6">
      <t>ケンスウ</t>
    </rPh>
    <phoneticPr fontId="2"/>
  </si>
  <si>
    <t>BIM活用型件数</t>
    <rPh sb="6" eb="8">
      <t>ケンスウ</t>
    </rPh>
    <phoneticPr fontId="2"/>
  </si>
  <si>
    <t>合計最大</t>
    <rPh sb="0" eb="2">
      <t>ゴウケイ</t>
    </rPh>
    <rPh sb="2" eb="4">
      <t>サイダイ</t>
    </rPh>
    <phoneticPr fontId="2"/>
  </si>
  <si>
    <t>BIM活用型最大</t>
    <rPh sb="6" eb="8">
      <t>サイダイ</t>
    </rPh>
    <phoneticPr fontId="2"/>
  </si>
  <si>
    <t>補助額（見込み）【単位：千円】20</t>
  </si>
  <si>
    <t>BIM活用型20</t>
  </si>
  <si>
    <t>所在地20</t>
    <rPh sb="0" eb="3">
      <t>ショザイチ</t>
    </rPh>
    <phoneticPr fontId="9"/>
  </si>
  <si>
    <t>プロジェクト名又は建築物名20</t>
    <rPh sb="6" eb="7">
      <t>メイ</t>
    </rPh>
    <rPh sb="7" eb="8">
      <t>マタ</t>
    </rPh>
    <rPh sb="9" eb="12">
      <t>ケンチクブツ</t>
    </rPh>
    <rPh sb="12" eb="13">
      <t>メイ</t>
    </rPh>
    <phoneticPr fontId="9"/>
  </si>
  <si>
    <t>補助額（見込み）【単位：千円】19</t>
  </si>
  <si>
    <t>BIM活用型19</t>
  </si>
  <si>
    <t>所在地19</t>
    <rPh sb="0" eb="3">
      <t>ショザイチ</t>
    </rPh>
    <phoneticPr fontId="9"/>
  </si>
  <si>
    <t>プロジェクト名又は建築物名19</t>
    <rPh sb="6" eb="7">
      <t>メイ</t>
    </rPh>
    <rPh sb="7" eb="8">
      <t>マタ</t>
    </rPh>
    <rPh sb="9" eb="12">
      <t>ケンチクブツ</t>
    </rPh>
    <rPh sb="12" eb="13">
      <t>メイ</t>
    </rPh>
    <phoneticPr fontId="9"/>
  </si>
  <si>
    <t>補助額（見込み）【単位：千円】18</t>
  </si>
  <si>
    <t>BIM活用型18</t>
  </si>
  <si>
    <t>所在地18</t>
    <rPh sb="0" eb="3">
      <t>ショザイチ</t>
    </rPh>
    <phoneticPr fontId="9"/>
  </si>
  <si>
    <t>プロジェクト名又は建築物名18</t>
    <rPh sb="6" eb="7">
      <t>メイ</t>
    </rPh>
    <rPh sb="7" eb="8">
      <t>マタ</t>
    </rPh>
    <rPh sb="9" eb="12">
      <t>ケンチクブツ</t>
    </rPh>
    <rPh sb="12" eb="13">
      <t>メイ</t>
    </rPh>
    <phoneticPr fontId="9"/>
  </si>
  <si>
    <t>補助額（見込み）【単位：千円】17</t>
  </si>
  <si>
    <t>BIM活用型17</t>
  </si>
  <si>
    <t>所在地17</t>
    <rPh sb="0" eb="3">
      <t>ショザイチ</t>
    </rPh>
    <phoneticPr fontId="9"/>
  </si>
  <si>
    <t>プロジェクト名又は建築物名17</t>
    <rPh sb="6" eb="7">
      <t>メイ</t>
    </rPh>
    <rPh sb="7" eb="8">
      <t>マタ</t>
    </rPh>
    <rPh sb="9" eb="12">
      <t>ケンチクブツ</t>
    </rPh>
    <rPh sb="12" eb="13">
      <t>メイ</t>
    </rPh>
    <phoneticPr fontId="9"/>
  </si>
  <si>
    <t>補助額（見込み）【単位：千円】16</t>
  </si>
  <si>
    <t>BIM活用型16</t>
  </si>
  <si>
    <t>所在地16</t>
    <rPh sb="0" eb="3">
      <t>ショザイチ</t>
    </rPh>
    <phoneticPr fontId="9"/>
  </si>
  <si>
    <t>プロジェクト名又は建築物名16</t>
    <rPh sb="6" eb="7">
      <t>メイ</t>
    </rPh>
    <rPh sb="7" eb="8">
      <t>マタ</t>
    </rPh>
    <rPh sb="9" eb="12">
      <t>ケンチクブツ</t>
    </rPh>
    <rPh sb="12" eb="13">
      <t>メイ</t>
    </rPh>
    <phoneticPr fontId="9"/>
  </si>
  <si>
    <t>補助額（見込み）【単位：千円】15</t>
  </si>
  <si>
    <t>BIM活用型15</t>
  </si>
  <si>
    <t>所在地15</t>
    <rPh sb="0" eb="3">
      <t>ショザイチ</t>
    </rPh>
    <phoneticPr fontId="9"/>
  </si>
  <si>
    <t>プロジェクト名又は建築物名15</t>
    <rPh sb="6" eb="7">
      <t>メイ</t>
    </rPh>
    <rPh sb="7" eb="8">
      <t>マタ</t>
    </rPh>
    <rPh sb="9" eb="12">
      <t>ケンチクブツ</t>
    </rPh>
    <rPh sb="12" eb="13">
      <t>メイ</t>
    </rPh>
    <phoneticPr fontId="9"/>
  </si>
  <si>
    <t>補助額（見込み）【単位：千円】14</t>
  </si>
  <si>
    <t>BIM活用型14</t>
  </si>
  <si>
    <t>所在地14</t>
    <rPh sb="0" eb="3">
      <t>ショザイチ</t>
    </rPh>
    <phoneticPr fontId="9"/>
  </si>
  <si>
    <t>プロジェクト名又は建築物名14</t>
    <rPh sb="6" eb="7">
      <t>メイ</t>
    </rPh>
    <rPh sb="7" eb="8">
      <t>マタ</t>
    </rPh>
    <rPh sb="9" eb="12">
      <t>ケンチクブツ</t>
    </rPh>
    <rPh sb="12" eb="13">
      <t>メイ</t>
    </rPh>
    <phoneticPr fontId="9"/>
  </si>
  <si>
    <t>補助額（見込み）【単位：千円】13</t>
  </si>
  <si>
    <t>BIM活用型13</t>
  </si>
  <si>
    <t>所在地13</t>
    <rPh sb="0" eb="3">
      <t>ショザイチ</t>
    </rPh>
    <phoneticPr fontId="9"/>
  </si>
  <si>
    <t>プロジェクト名又は建築物名13</t>
    <rPh sb="6" eb="7">
      <t>メイ</t>
    </rPh>
    <rPh sb="7" eb="8">
      <t>マタ</t>
    </rPh>
    <rPh sb="9" eb="12">
      <t>ケンチクブツ</t>
    </rPh>
    <rPh sb="12" eb="13">
      <t>メイ</t>
    </rPh>
    <phoneticPr fontId="9"/>
  </si>
  <si>
    <t>補助額（見込み）【単位：千円】12</t>
  </si>
  <si>
    <t>BIM活用型12</t>
  </si>
  <si>
    <t>所在地12</t>
    <rPh sb="0" eb="3">
      <t>ショザイチ</t>
    </rPh>
    <phoneticPr fontId="9"/>
  </si>
  <si>
    <t>プロジェクト名又は建築物名12</t>
    <rPh sb="6" eb="7">
      <t>メイ</t>
    </rPh>
    <rPh sb="7" eb="8">
      <t>マタ</t>
    </rPh>
    <rPh sb="9" eb="12">
      <t>ケンチクブツ</t>
    </rPh>
    <rPh sb="12" eb="13">
      <t>メイ</t>
    </rPh>
    <phoneticPr fontId="9"/>
  </si>
  <si>
    <t>補助額（見込み）【単位：千円】11</t>
  </si>
  <si>
    <t>BIM活用型11</t>
  </si>
  <si>
    <t>所在地11</t>
    <rPh sb="0" eb="3">
      <t>ショザイチ</t>
    </rPh>
    <phoneticPr fontId="9"/>
  </si>
  <si>
    <t>プロジェクト名又は建築物名11</t>
    <rPh sb="6" eb="7">
      <t>メイ</t>
    </rPh>
    <rPh sb="7" eb="8">
      <t>マタ</t>
    </rPh>
    <rPh sb="9" eb="12">
      <t>ケンチクブツ</t>
    </rPh>
    <rPh sb="12" eb="13">
      <t>メイ</t>
    </rPh>
    <phoneticPr fontId="9"/>
  </si>
  <si>
    <t>補助額（見込み）【単位：千円】10</t>
  </si>
  <si>
    <t>BIM活用型10</t>
  </si>
  <si>
    <t>所在地10</t>
    <rPh sb="0" eb="3">
      <t>ショザイチ</t>
    </rPh>
    <phoneticPr fontId="9"/>
  </si>
  <si>
    <t>プロジェクト名又は建築物名10</t>
    <rPh sb="6" eb="7">
      <t>メイ</t>
    </rPh>
    <rPh sb="7" eb="8">
      <t>マタ</t>
    </rPh>
    <rPh sb="9" eb="12">
      <t>ケンチクブツ</t>
    </rPh>
    <rPh sb="12" eb="13">
      <t>メイ</t>
    </rPh>
    <phoneticPr fontId="9"/>
  </si>
  <si>
    <t>補助額（見込み）【単位：千円】9</t>
  </si>
  <si>
    <t>BIM活用型9</t>
  </si>
  <si>
    <t>所在地9</t>
    <rPh sb="0" eb="3">
      <t>ショザイチ</t>
    </rPh>
    <phoneticPr fontId="9"/>
  </si>
  <si>
    <t>プロジェクト名又は建築物名9</t>
    <rPh sb="6" eb="7">
      <t>メイ</t>
    </rPh>
    <rPh sb="7" eb="8">
      <t>マタ</t>
    </rPh>
    <rPh sb="9" eb="12">
      <t>ケンチクブツ</t>
    </rPh>
    <rPh sb="12" eb="13">
      <t>メイ</t>
    </rPh>
    <phoneticPr fontId="9"/>
  </si>
  <si>
    <t>補助額（見込み）【単位：千円】8</t>
  </si>
  <si>
    <t>BIM活用型8</t>
  </si>
  <si>
    <t>所在地8</t>
    <rPh sb="0" eb="3">
      <t>ショザイチ</t>
    </rPh>
    <phoneticPr fontId="9"/>
  </si>
  <si>
    <t>プロジェクト名又は建築物名8</t>
    <rPh sb="6" eb="7">
      <t>メイ</t>
    </rPh>
    <rPh sb="7" eb="8">
      <t>マタ</t>
    </rPh>
    <rPh sb="9" eb="12">
      <t>ケンチクブツ</t>
    </rPh>
    <rPh sb="12" eb="13">
      <t>メイ</t>
    </rPh>
    <phoneticPr fontId="9"/>
  </si>
  <si>
    <t>補助額（見込み）【単位：千円】7</t>
  </si>
  <si>
    <t>BIM活用型7</t>
  </si>
  <si>
    <t>所在地7</t>
    <rPh sb="0" eb="3">
      <t>ショザイチ</t>
    </rPh>
    <phoneticPr fontId="9"/>
  </si>
  <si>
    <t>プロジェクト名又は建築物名7</t>
    <rPh sb="6" eb="7">
      <t>メイ</t>
    </rPh>
    <rPh sb="7" eb="8">
      <t>マタ</t>
    </rPh>
    <rPh sb="9" eb="12">
      <t>ケンチクブツ</t>
    </rPh>
    <rPh sb="12" eb="13">
      <t>メイ</t>
    </rPh>
    <phoneticPr fontId="9"/>
  </si>
  <si>
    <t>補助額（見込み）【単位：千円】6</t>
  </si>
  <si>
    <t>BIM活用型6</t>
  </si>
  <si>
    <t>所在地6</t>
    <rPh sb="0" eb="3">
      <t>ショザイチ</t>
    </rPh>
    <phoneticPr fontId="9"/>
  </si>
  <si>
    <t>プロジェクト名又は建築物名6</t>
    <rPh sb="6" eb="7">
      <t>メイ</t>
    </rPh>
    <rPh sb="7" eb="8">
      <t>マタ</t>
    </rPh>
    <rPh sb="9" eb="12">
      <t>ケンチクブツ</t>
    </rPh>
    <rPh sb="12" eb="13">
      <t>メイ</t>
    </rPh>
    <phoneticPr fontId="9"/>
  </si>
  <si>
    <t>補助額（見込み）【単位：千円】5</t>
  </si>
  <si>
    <t>BIM活用型5</t>
  </si>
  <si>
    <t>所在地5</t>
    <rPh sb="0" eb="3">
      <t>ショザイチ</t>
    </rPh>
    <phoneticPr fontId="9"/>
  </si>
  <si>
    <t>プロジェクト名又は建築物名5</t>
    <rPh sb="6" eb="7">
      <t>メイ</t>
    </rPh>
    <rPh sb="7" eb="8">
      <t>マタ</t>
    </rPh>
    <rPh sb="9" eb="12">
      <t>ケンチクブツ</t>
    </rPh>
    <rPh sb="12" eb="13">
      <t>メイ</t>
    </rPh>
    <phoneticPr fontId="9"/>
  </si>
  <si>
    <t>補助額（見込み）【単位：千円】4</t>
  </si>
  <si>
    <t>BIM活用型4</t>
  </si>
  <si>
    <t>所在地4</t>
    <rPh sb="0" eb="3">
      <t>ショザイチ</t>
    </rPh>
    <phoneticPr fontId="9"/>
  </si>
  <si>
    <t>プロジェクト名又は建築物名4</t>
    <rPh sb="6" eb="7">
      <t>メイ</t>
    </rPh>
    <rPh sb="7" eb="8">
      <t>マタ</t>
    </rPh>
    <rPh sb="9" eb="12">
      <t>ケンチクブツ</t>
    </rPh>
    <rPh sb="12" eb="13">
      <t>メイ</t>
    </rPh>
    <phoneticPr fontId="9"/>
  </si>
  <si>
    <t>補助額（見込み）【単位：千円】3</t>
  </si>
  <si>
    <t>BIM活用型3</t>
  </si>
  <si>
    <t>所在地3</t>
    <rPh sb="0" eb="3">
      <t>ショザイチ</t>
    </rPh>
    <phoneticPr fontId="9"/>
  </si>
  <si>
    <t>プロジェクト名又は建築物名3</t>
    <rPh sb="6" eb="7">
      <t>メイ</t>
    </rPh>
    <rPh sb="7" eb="8">
      <t>マタ</t>
    </rPh>
    <rPh sb="9" eb="12">
      <t>ケンチクブツ</t>
    </rPh>
    <rPh sb="12" eb="13">
      <t>メイ</t>
    </rPh>
    <phoneticPr fontId="9"/>
  </si>
  <si>
    <t>補助額（見込み）【単位：千円】2</t>
  </si>
  <si>
    <t>BIM活用型2</t>
  </si>
  <si>
    <t>所在地2</t>
    <rPh sb="0" eb="3">
      <t>ショザイチ</t>
    </rPh>
    <phoneticPr fontId="9"/>
  </si>
  <si>
    <t>プロジェクト名又は建築物名2</t>
    <rPh sb="6" eb="7">
      <t>メイ</t>
    </rPh>
    <rPh sb="7" eb="8">
      <t>マタ</t>
    </rPh>
    <rPh sb="9" eb="12">
      <t>ケンチクブツ</t>
    </rPh>
    <rPh sb="12" eb="13">
      <t>メイ</t>
    </rPh>
    <phoneticPr fontId="9"/>
  </si>
  <si>
    <t>補助額（見込み）【単位：千円】1</t>
    <phoneticPr fontId="2"/>
  </si>
  <si>
    <t>BIM活用型1</t>
    <phoneticPr fontId="2"/>
  </si>
  <si>
    <t>所在地1</t>
    <rPh sb="0" eb="3">
      <t>ショザイチ</t>
    </rPh>
    <phoneticPr fontId="9"/>
  </si>
  <si>
    <t>プロジェクト名又は建築物名1</t>
    <rPh sb="6" eb="7">
      <t>メイ</t>
    </rPh>
    <rPh sb="7" eb="8">
      <t>マタ</t>
    </rPh>
    <rPh sb="9" eb="12">
      <t>ケンチクブツ</t>
    </rPh>
    <rPh sb="12" eb="13">
      <t>メイ</t>
    </rPh>
    <phoneticPr fontId="9"/>
  </si>
  <si>
    <t>代表者氏名</t>
    <rPh sb="0" eb="3">
      <t>ダイヒョウシャ</t>
    </rPh>
    <rPh sb="3" eb="5">
      <t>シメイ</t>
    </rPh>
    <phoneticPr fontId="2"/>
  </si>
  <si>
    <t>シート名5</t>
  </si>
  <si>
    <t>シート名4</t>
    <rPh sb="3" eb="4">
      <t>メイ</t>
    </rPh>
    <phoneticPr fontId="2"/>
  </si>
  <si>
    <t>シート名3</t>
    <phoneticPr fontId="2"/>
  </si>
  <si>
    <t>シート名2</t>
    <phoneticPr fontId="2"/>
  </si>
  <si>
    <t>シート名1</t>
    <rPh sb="3" eb="4">
      <t>メイ</t>
    </rPh>
    <phoneticPr fontId="2"/>
  </si>
  <si>
    <t>受付管理番号</t>
    <rPh sb="0" eb="2">
      <t>ウケツケ</t>
    </rPh>
    <rPh sb="2" eb="4">
      <t>カンリ</t>
    </rPh>
    <rPh sb="4" eb="6">
      <t>バンゴウ</t>
    </rPh>
    <phoneticPr fontId="2"/>
  </si>
  <si>
    <t>最大</t>
    <rPh sb="0" eb="2">
      <t>サイダイ</t>
    </rPh>
    <phoneticPr fontId="2"/>
  </si>
  <si>
    <t>件数</t>
    <rPh sb="0" eb="2">
      <t>ケンスウ</t>
    </rPh>
    <phoneticPr fontId="2"/>
  </si>
  <si>
    <t>補助事業区分1</t>
    <phoneticPr fontId="2"/>
  </si>
  <si>
    <t>補助事業区分2</t>
  </si>
  <si>
    <t>補助事業区分3</t>
  </si>
  <si>
    <t>補助事業区分4</t>
  </si>
  <si>
    <t>補助事業区分5</t>
  </si>
  <si>
    <t>補助事業区分6</t>
  </si>
  <si>
    <t>補助事業区分7</t>
  </si>
  <si>
    <t>補助事業区分8</t>
  </si>
  <si>
    <t>補助事業区分9</t>
  </si>
  <si>
    <t>補助事業区分10</t>
  </si>
  <si>
    <t>補助事業区分11</t>
  </si>
  <si>
    <t>補助事業区分12</t>
  </si>
  <si>
    <t>補助事業区分13</t>
  </si>
  <si>
    <t>補助事業区分14</t>
  </si>
  <si>
    <t>補助事業区分15</t>
  </si>
  <si>
    <t>補助事業区分16</t>
  </si>
  <si>
    <t>補助事業区分17</t>
  </si>
  <si>
    <t>補助事業区分18</t>
  </si>
  <si>
    <t>補助事業区分19</t>
  </si>
  <si>
    <t>補助事業区分20</t>
  </si>
  <si>
    <t>BIM活用型(BIMのみ)合計</t>
    <rPh sb="13" eb="15">
      <t>ゴウケイ</t>
    </rPh>
    <phoneticPr fontId="2"/>
  </si>
  <si>
    <t xml:space="preserve">【入力上の留意点】
</t>
    <phoneticPr fontId="2"/>
  </si>
  <si>
    <t>　②　代表者氏名の姓と名の間は、全角スペースを入れてください。役職名は記載しないでください。</t>
    <phoneticPr fontId="2"/>
  </si>
  <si>
    <t>【入力上の留意点】</t>
    <phoneticPr fontId="2"/>
  </si>
  <si>
    <t xml:space="preserve">　①　名称(社名)についてはjGrantsの｢事業者基本情報｣の｢法人名/屋号｣と同一の名称を全角で入力し、空白は入れないでください。
</t>
    <phoneticPr fontId="2"/>
  </si>
  <si>
    <t>新規・既存の区分</t>
    <rPh sb="0" eb="2">
      <t>シンキ</t>
    </rPh>
    <rPh sb="3" eb="5">
      <t>キゾン</t>
    </rPh>
    <rPh sb="6" eb="8">
      <t>クブン</t>
    </rPh>
    <phoneticPr fontId="2"/>
  </si>
  <si>
    <t>建築ＧＸ・ＤX推進事業（令和８年度）【代表事業者及び事業者の事前登録】　応募様式</t>
    <rPh sb="0" eb="2">
      <t>ケンチク</t>
    </rPh>
    <rPh sb="7" eb="9">
      <t>スイシン</t>
    </rPh>
    <rPh sb="9" eb="11">
      <t>ジギョウ</t>
    </rPh>
    <rPh sb="12" eb="14">
      <t>レイワ</t>
    </rPh>
    <rPh sb="15" eb="17">
      <t>ネンド</t>
    </rPh>
    <rPh sb="19" eb="21">
      <t>ダイヒョウ</t>
    </rPh>
    <rPh sb="21" eb="24">
      <t>ジギョウシャ</t>
    </rPh>
    <rPh sb="24" eb="25">
      <t>オヨ</t>
    </rPh>
    <rPh sb="26" eb="29">
      <t>ジギョウシャ</t>
    </rPh>
    <rPh sb="30" eb="32">
      <t>ジゼン</t>
    </rPh>
    <rPh sb="32" eb="34">
      <t>トウロク</t>
    </rPh>
    <rPh sb="36" eb="38">
      <t>オウボ</t>
    </rPh>
    <rPh sb="38" eb="40">
      <t>ヨウシキ</t>
    </rPh>
    <phoneticPr fontId="2"/>
  </si>
  <si>
    <t>主たる用途</t>
    <phoneticPr fontId="2"/>
  </si>
  <si>
    <t>LCCO₂実施型1</t>
  </si>
  <si>
    <t>LCCO₂実施型2</t>
  </si>
  <si>
    <t>LCCO₂実施型3</t>
  </si>
  <si>
    <t>LCCO₂実施型4</t>
  </si>
  <si>
    <t>LCCO₂実施型5</t>
  </si>
  <si>
    <t>LCCO₂実施型6</t>
  </si>
  <si>
    <t>LCCO₂実施型7</t>
  </si>
  <si>
    <t>LCCO₂実施型8</t>
  </si>
  <si>
    <t>LCCO₂実施型9</t>
  </si>
  <si>
    <t>LCCO₂実施型10</t>
  </si>
  <si>
    <t>LCCO₂実施型11</t>
  </si>
  <si>
    <t>LCCO₂実施型12</t>
  </si>
  <si>
    <t>LCCO₂実施型13</t>
  </si>
  <si>
    <t>LCCO₂実施型14</t>
  </si>
  <si>
    <t>LCCO₂実施型15</t>
  </si>
  <si>
    <t>LCCO₂実施型16</t>
  </si>
  <si>
    <t>LCCO₂実施型17</t>
  </si>
  <si>
    <t>LCCO₂実施型18</t>
  </si>
  <si>
    <t>LCCO₂実施型19</t>
  </si>
  <si>
    <t>LCCO₂実施型20</t>
  </si>
  <si>
    <t>BIM活用型(BIM+LCCO₂)BIM</t>
  </si>
  <si>
    <t>BIM活用型(BIM+LCCO₂)LCCO₂</t>
  </si>
  <si>
    <t>BIM活用型(BIM+LCCO₂)合計</t>
    <rPh sb="17" eb="19">
      <t>ゴウケイ</t>
    </rPh>
    <phoneticPr fontId="2"/>
  </si>
  <si>
    <t>LCCO₂実施型(LCCO₂のみ)合計</t>
    <rPh sb="17" eb="19">
      <t>ゴウケイ</t>
    </rPh>
    <phoneticPr fontId="2"/>
  </si>
  <si>
    <t>LCCO₂実施型最大</t>
    <rPh sb="8" eb="10">
      <t>サイダイ</t>
    </rPh>
    <phoneticPr fontId="2"/>
  </si>
  <si>
    <t>LCCO₂実施型件数</t>
    <rPh sb="8" eb="10">
      <t>ケンスウ</t>
    </rPh>
    <phoneticPr fontId="2"/>
  </si>
  <si>
    <t>主たる用途1</t>
  </si>
  <si>
    <t>主たる用途2</t>
  </si>
  <si>
    <t>主たる用途3</t>
  </si>
  <si>
    <t>主たる用途4</t>
  </si>
  <si>
    <t>主たる用途5</t>
  </si>
  <si>
    <t>主たる用途6</t>
  </si>
  <si>
    <t>主たる用途7</t>
  </si>
  <si>
    <t>主たる用途8</t>
  </si>
  <si>
    <t>主たる用途9</t>
  </si>
  <si>
    <t>主たる用途10</t>
  </si>
  <si>
    <t>主たる用途11</t>
  </si>
  <si>
    <t>主たる用途12</t>
  </si>
  <si>
    <t>主たる用途13</t>
  </si>
  <si>
    <t>主たる用途14</t>
  </si>
  <si>
    <t>主たる用途15</t>
  </si>
  <si>
    <t>主たる用途16</t>
  </si>
  <si>
    <t>主たる用途17</t>
  </si>
  <si>
    <t>主たる用途18</t>
  </si>
  <si>
    <t>主たる用途19</t>
  </si>
  <si>
    <t>主たる用途20</t>
  </si>
  <si>
    <t>LCCO₂
評価実施
(補助率1/1)</t>
    <phoneticPr fontId="2"/>
  </si>
  <si>
    <t>LCCO₂評価実施型(LCCO₂評価のみ)</t>
    <phoneticPr fontId="2"/>
  </si>
  <si>
    <t>BIM活用型(BIMのみ)</t>
    <phoneticPr fontId="2"/>
  </si>
  <si>
    <t>BIM活用型(BIM+LCCO₂評価)</t>
    <phoneticPr fontId="2"/>
  </si>
  <si>
    <t>案件の規模</t>
    <rPh sb="0" eb="2">
      <t>アンケン</t>
    </rPh>
    <rPh sb="3" eb="5">
      <t>キボ</t>
    </rPh>
    <phoneticPr fontId="2"/>
  </si>
  <si>
    <t>①「新規・既存の区分」について、建築GX・DX推進事業において、令和8年度に新たに申請するプロジェクトの場合は「新規」、
　　令和７年度までに建築GX・DX推進事業（令和4-5年度建築BIM加速化事業及び令和5-6年度建築BIM加速化事業を含む）で支援を
　　受けたプロジェクトの場合は「既存」を選択していただきます。
②「案件の規模」について、地区面積、延べ面積がともに1,000㎡以上、かつ階数が3以上のプロジェクトは「大規模」、
　　上記の規模に満たないプロジェクトは「中小」を選択していただきます。
③「補助額（見込み）」について、BIM活用型、LCCO₂評価実施型それぞれの補助額を記載してください。
　　BIM活用型は補助額が対象経費の1/2となることにご注意ください。</t>
    <phoneticPr fontId="2"/>
  </si>
  <si>
    <t>案件の規模1</t>
    <phoneticPr fontId="9"/>
  </si>
  <si>
    <t>案件の規模2</t>
    <phoneticPr fontId="9"/>
  </si>
  <si>
    <t>案件の規模3</t>
    <phoneticPr fontId="9"/>
  </si>
  <si>
    <t>案件の規模4</t>
    <phoneticPr fontId="9"/>
  </si>
  <si>
    <t>案件の規模5</t>
    <phoneticPr fontId="9"/>
  </si>
  <si>
    <t>案件の規模6</t>
    <phoneticPr fontId="9"/>
  </si>
  <si>
    <t>案件の規模7</t>
    <phoneticPr fontId="9"/>
  </si>
  <si>
    <t>案件の規模8</t>
    <phoneticPr fontId="9"/>
  </si>
  <si>
    <t>案件の規模9</t>
    <phoneticPr fontId="9"/>
  </si>
  <si>
    <t>案件の規模10</t>
    <phoneticPr fontId="9"/>
  </si>
  <si>
    <t>案件の規模11</t>
    <phoneticPr fontId="9"/>
  </si>
  <si>
    <t>案件の規模12</t>
    <phoneticPr fontId="9"/>
  </si>
  <si>
    <t>案件の規模13</t>
    <phoneticPr fontId="9"/>
  </si>
  <si>
    <t>案件の規模14</t>
    <phoneticPr fontId="9"/>
  </si>
  <si>
    <t>案件の規模15</t>
    <phoneticPr fontId="9"/>
  </si>
  <si>
    <t>案件の規模16</t>
    <phoneticPr fontId="9"/>
  </si>
  <si>
    <t>案件の規模17</t>
    <phoneticPr fontId="9"/>
  </si>
  <si>
    <t>案件の規模18</t>
    <phoneticPr fontId="9"/>
  </si>
  <si>
    <t>案件の規模19</t>
    <phoneticPr fontId="9"/>
  </si>
  <si>
    <t>案件の規模20</t>
    <phoneticPr fontId="9"/>
  </si>
  <si>
    <t>新築・改修の区分1</t>
    <phoneticPr fontId="9"/>
  </si>
  <si>
    <t>新築・改修の区分2</t>
    <phoneticPr fontId="9"/>
  </si>
  <si>
    <t>新築・改修の区分3</t>
    <phoneticPr fontId="9"/>
  </si>
  <si>
    <t>新築・改修の区分4</t>
    <phoneticPr fontId="9"/>
  </si>
  <si>
    <t>新築・改修の区分5</t>
    <phoneticPr fontId="9"/>
  </si>
  <si>
    <t>新築・改修の区分6</t>
    <phoneticPr fontId="9"/>
  </si>
  <si>
    <t>新築・改修の区分7</t>
    <phoneticPr fontId="9"/>
  </si>
  <si>
    <t>新築・改修の区分8</t>
    <phoneticPr fontId="9"/>
  </si>
  <si>
    <t>新築・改修の区分9</t>
    <phoneticPr fontId="9"/>
  </si>
  <si>
    <t>新築・改修の区分10</t>
    <phoneticPr fontId="9"/>
  </si>
  <si>
    <t>新築・改修の区分11</t>
    <phoneticPr fontId="9"/>
  </si>
  <si>
    <t>新築・改修の区分12</t>
    <phoneticPr fontId="9"/>
  </si>
  <si>
    <t>新築・改修の区分13</t>
    <phoneticPr fontId="9"/>
  </si>
  <si>
    <t>新築・改修の区分14</t>
    <phoneticPr fontId="9"/>
  </si>
  <si>
    <t>新築・改修の区分15</t>
    <phoneticPr fontId="9"/>
  </si>
  <si>
    <t>新築・改修の区分16</t>
    <phoneticPr fontId="9"/>
  </si>
  <si>
    <t>新築・改修の区分17</t>
    <phoneticPr fontId="9"/>
  </si>
  <si>
    <t>新築・改修の区分18</t>
    <phoneticPr fontId="9"/>
  </si>
  <si>
    <t>新築・改修の区分19</t>
    <phoneticPr fontId="9"/>
  </si>
  <si>
    <t>新築・改修の区分20</t>
    <phoneticPr fontId="9"/>
  </si>
  <si>
    <t>新規・既存の区分1</t>
  </si>
  <si>
    <t>新規・既存の区分2</t>
  </si>
  <si>
    <t>新規・既存の区分3</t>
  </si>
  <si>
    <t>新規・既存の区分4</t>
  </si>
  <si>
    <t>新規・既存の区分5</t>
  </si>
  <si>
    <t>新規・既存の区分6</t>
  </si>
  <si>
    <t>新規・既存の区分7</t>
  </si>
  <si>
    <t>新規・既存の区分8</t>
  </si>
  <si>
    <t>新規・既存の区分9</t>
  </si>
  <si>
    <t>新規・既存の区分10</t>
  </si>
  <si>
    <t>新規・既存の区分11</t>
  </si>
  <si>
    <t>新規・既存の区分12</t>
  </si>
  <si>
    <t>新規・既存の区分13</t>
  </si>
  <si>
    <t>新規・既存の区分14</t>
  </si>
  <si>
    <t>新規・既存の区分15</t>
  </si>
  <si>
    <t>新規・既存の区分16</t>
  </si>
  <si>
    <t>新規・既存の区分17</t>
  </si>
  <si>
    <t>新規・既存の区分18</t>
  </si>
  <si>
    <t>新規・既存の区分19</t>
  </si>
  <si>
    <t>新規・既存の区分20</t>
  </si>
  <si>
    <t>BIM活用型合計</t>
  </si>
  <si>
    <t>LCCO₂実施型合計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</si>
</sst>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Red]\(#,##0\)"/>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9"/>
      <name val="游ゴシック"/>
      <family val="3"/>
      <charset val="128"/>
      <scheme val="minor"/>
    </font>
    <font>
      <u/>
      <sz val="10"/>
      <name val="游ゴシック"/>
      <family val="3"/>
      <charset val="128"/>
      <scheme val="minor"/>
    </font>
    <font>
      <b/>
      <u/>
      <sz val="9"/>
      <name val="游ゴシック"/>
      <family val="3"/>
      <charset val="128"/>
      <scheme val="minor"/>
    </font>
    <font>
      <sz val="8"/>
      <name val="游ゴシック"/>
      <family val="3"/>
      <charset val="128"/>
      <scheme val="minor"/>
    </font>
    <font>
      <b/>
      <sz val="11"/>
      <color rgb="FF3F3F3F"/>
      <name val="游ゴシック"/>
      <family val="2"/>
      <charset val="128"/>
      <scheme val="minor"/>
    </font>
    <font>
      <b/>
      <sz val="14"/>
      <name val="游ゴシック"/>
      <family val="3"/>
      <charset val="128"/>
      <scheme val="minor"/>
    </font>
    <font>
      <b/>
      <sz val="12"/>
      <name val="游ゴシック"/>
      <family val="3"/>
      <charset val="128"/>
      <scheme val="minor"/>
    </font>
    <font>
      <sz val="11"/>
      <color theme="1"/>
      <name val="游ゴシック"/>
      <family val="3"/>
      <charset val="128"/>
      <scheme val="minor"/>
    </font>
    <font>
      <sz val="11"/>
      <color rgb="FF9F9F9F"/>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14" fontId="3" fillId="0" borderId="0" xfId="0" applyNumberFormat="1" applyFont="1">
      <alignment vertical="center"/>
    </xf>
    <xf numFmtId="0" fontId="5" fillId="2" borderId="6" xfId="0" applyFont="1" applyFill="1" applyBorder="1" applyAlignment="1">
      <alignment horizontal="center" vertical="center" wrapText="1"/>
    </xf>
    <xf numFmtId="0" fontId="3" fillId="0" borderId="0" xfId="0" applyFont="1" applyProtection="1">
      <alignment vertical="center"/>
    </xf>
    <xf numFmtId="0" fontId="7" fillId="2" borderId="8"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6" borderId="1" xfId="0" applyFill="1" applyBorder="1" applyAlignment="1">
      <alignment vertical="center"/>
    </xf>
    <xf numFmtId="0" fontId="0" fillId="0" borderId="1" xfId="0" applyFill="1" applyBorder="1" applyAlignment="1">
      <alignment vertical="center"/>
    </xf>
    <xf numFmtId="6" fontId="3" fillId="0" borderId="4" xfId="1" applyNumberFormat="1" applyFont="1" applyFill="1" applyBorder="1" applyAlignment="1" applyProtection="1">
      <alignment horizontal="right" vertical="center"/>
    </xf>
    <xf numFmtId="0" fontId="3" fillId="0" borderId="0" xfId="0" applyFont="1" applyFill="1">
      <alignment vertical="center"/>
    </xf>
    <xf numFmtId="0" fontId="3" fillId="0" borderId="0" xfId="0" applyFont="1" applyFill="1" applyProtection="1">
      <alignment vertical="center"/>
    </xf>
    <xf numFmtId="6" fontId="8" fillId="0" borderId="2" xfId="1" applyNumberFormat="1" applyFont="1" applyFill="1" applyBorder="1" applyAlignment="1" applyProtection="1">
      <alignment horizontal="center" vertical="center" wrapText="1" shrinkToFit="1"/>
    </xf>
    <xf numFmtId="6" fontId="3" fillId="0" borderId="3" xfId="1" applyNumberFormat="1" applyFont="1" applyFill="1" applyBorder="1" applyAlignment="1" applyProtection="1">
      <alignment horizontal="center" vertical="center" shrinkToFit="1"/>
    </xf>
    <xf numFmtId="6" fontId="3" fillId="0" borderId="0" xfId="1" applyNumberFormat="1" applyFont="1" applyFill="1" applyBorder="1" applyAlignment="1" applyProtection="1">
      <alignment horizontal="center" vertical="center"/>
    </xf>
    <xf numFmtId="6" fontId="3" fillId="0" borderId="0" xfId="1" applyNumberFormat="1" applyFont="1" applyFill="1" applyBorder="1" applyAlignment="1" applyProtection="1">
      <alignment horizontal="center" vertical="center" shrinkToFit="1"/>
    </xf>
    <xf numFmtId="0" fontId="3" fillId="0" borderId="2"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6" fontId="4" fillId="0" borderId="5" xfId="1" applyNumberFormat="1" applyFont="1" applyFill="1" applyBorder="1" applyAlignment="1" applyProtection="1">
      <alignment horizontal="center" vertical="center"/>
    </xf>
    <xf numFmtId="6" fontId="3" fillId="0" borderId="3" xfId="1" applyNumberFormat="1" applyFont="1" applyFill="1" applyBorder="1" applyAlignment="1" applyProtection="1">
      <alignment horizontal="right" vertical="center"/>
    </xf>
    <xf numFmtId="0" fontId="3" fillId="0" borderId="0" xfId="0" applyFont="1" applyFill="1" applyBorder="1" applyAlignment="1" applyProtection="1">
      <alignment horizontal="left" vertical="center" shrinkToFit="1"/>
    </xf>
    <xf numFmtId="6" fontId="3" fillId="0" borderId="0" xfId="1" applyNumberFormat="1" applyFont="1" applyFill="1" applyBorder="1" applyAlignment="1" applyProtection="1">
      <alignment horizontal="right" vertical="center"/>
    </xf>
    <xf numFmtId="6" fontId="3" fillId="3" borderId="4" xfId="1" applyNumberFormat="1"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0" fillId="7" borderId="1" xfId="0" applyFill="1" applyBorder="1" applyAlignment="1">
      <alignment vertical="center"/>
    </xf>
    <xf numFmtId="0" fontId="0" fillId="7" borderId="1" xfId="0" applyFill="1" applyBorder="1" applyAlignment="1">
      <alignment vertical="center" wrapText="1"/>
    </xf>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0" borderId="0" xfId="0" applyFont="1" applyFill="1" applyBorder="1" applyAlignment="1" applyProtection="1">
      <alignment horizontal="right" vertical="center"/>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11" fillId="0" borderId="0" xfId="0" applyFont="1" applyFill="1" applyProtection="1">
      <alignment vertical="center"/>
    </xf>
    <xf numFmtId="0" fontId="11" fillId="0" borderId="0" xfId="0" applyFont="1">
      <alignment vertical="center"/>
    </xf>
    <xf numFmtId="6" fontId="12" fillId="3" borderId="4" xfId="1" applyNumberFormat="1" applyFont="1" applyFill="1" applyBorder="1" applyAlignment="1" applyProtection="1">
      <alignment horizontal="center" vertical="center" shrinkToFit="1"/>
      <protection locked="0"/>
    </xf>
    <xf numFmtId="0" fontId="3" fillId="4" borderId="0" xfId="0" applyFont="1" applyFill="1" applyBorder="1" applyAlignment="1" applyProtection="1">
      <alignment vertical="center"/>
    </xf>
    <xf numFmtId="0" fontId="3" fillId="4" borderId="0" xfId="0" applyFont="1" applyFill="1" applyBorder="1" applyAlignment="1" applyProtection="1">
      <alignment horizontal="left" vertical="center"/>
    </xf>
    <xf numFmtId="0" fontId="0" fillId="0" borderId="1" xfId="0" quotePrefix="1" applyBorder="1" applyAlignment="1">
      <alignment vertical="center"/>
    </xf>
    <xf numFmtId="0" fontId="3" fillId="4" borderId="0" xfId="0" applyFont="1" applyFill="1" applyBorder="1" applyAlignment="1" applyProtection="1">
      <alignment vertical="center" shrinkToFit="1"/>
    </xf>
    <xf numFmtId="0" fontId="13" fillId="0" borderId="0" xfId="0" applyFont="1" applyProtection="1">
      <alignment vertical="center"/>
    </xf>
    <xf numFmtId="176" fontId="3" fillId="7" borderId="4" xfId="1" applyNumberFormat="1" applyFont="1" applyFill="1" applyBorder="1" applyAlignment="1" applyProtection="1">
      <alignment horizontal="right" vertical="center"/>
    </xf>
    <xf numFmtId="6" fontId="8" fillId="7" borderId="4" xfId="1" applyNumberFormat="1" applyFont="1" applyFill="1" applyBorder="1" applyAlignment="1" applyProtection="1">
      <alignment horizontal="center" vertical="center" wrapText="1" shrinkToFit="1"/>
    </xf>
    <xf numFmtId="176" fontId="3" fillId="4" borderId="8" xfId="1" applyNumberFormat="1" applyFont="1" applyFill="1" applyBorder="1" applyAlignment="1" applyProtection="1">
      <alignment horizontal="right" vertical="center"/>
    </xf>
    <xf numFmtId="176" fontId="3" fillId="0" borderId="8" xfId="1" applyNumberFormat="1" applyFont="1" applyFill="1" applyBorder="1" applyAlignment="1" applyProtection="1">
      <alignment horizontal="right" vertical="center"/>
    </xf>
    <xf numFmtId="176" fontId="3" fillId="4" borderId="10" xfId="1" applyNumberFormat="1" applyFont="1" applyFill="1" applyBorder="1" applyAlignment="1" applyProtection="1">
      <alignment horizontal="right" vertical="center"/>
    </xf>
    <xf numFmtId="176" fontId="3" fillId="5" borderId="10" xfId="1" applyNumberFormat="1" applyFont="1" applyFill="1" applyBorder="1" applyAlignment="1" applyProtection="1">
      <alignment horizontal="right" vertical="center"/>
    </xf>
    <xf numFmtId="176" fontId="3" fillId="0" borderId="10" xfId="1" applyNumberFormat="1" applyFont="1" applyFill="1" applyBorder="1" applyAlignment="1" applyProtection="1">
      <alignment horizontal="right" vertical="center"/>
    </xf>
    <xf numFmtId="176" fontId="3" fillId="4" borderId="11" xfId="1" applyNumberFormat="1" applyFont="1" applyFill="1" applyBorder="1" applyAlignment="1" applyProtection="1">
      <alignment horizontal="right" vertical="center"/>
    </xf>
    <xf numFmtId="176" fontId="3" fillId="0" borderId="11" xfId="1" applyNumberFormat="1" applyFont="1" applyFill="1" applyBorder="1" applyAlignment="1" applyProtection="1">
      <alignment horizontal="right" vertical="center"/>
    </xf>
    <xf numFmtId="176" fontId="3" fillId="5" borderId="12" xfId="1" applyNumberFormat="1" applyFont="1" applyFill="1" applyBorder="1" applyAlignment="1" applyProtection="1">
      <alignment horizontal="right" vertical="center"/>
    </xf>
    <xf numFmtId="176" fontId="3" fillId="4" borderId="12" xfId="1" applyNumberFormat="1" applyFont="1" applyFill="1" applyBorder="1" applyAlignment="1" applyProtection="1">
      <alignment horizontal="right" vertical="center"/>
    </xf>
    <xf numFmtId="176" fontId="3" fillId="0" borderId="12" xfId="1" applyNumberFormat="1" applyFont="1" applyFill="1" applyBorder="1" applyAlignment="1" applyProtection="1">
      <alignment horizontal="right" vertical="center"/>
    </xf>
    <xf numFmtId="176" fontId="3" fillId="0" borderId="1" xfId="1" applyNumberFormat="1" applyFont="1" applyFill="1" applyBorder="1" applyAlignment="1" applyProtection="1">
      <alignment horizontal="right" vertical="center"/>
    </xf>
    <xf numFmtId="176" fontId="12" fillId="3" borderId="2" xfId="1" applyNumberFormat="1" applyFont="1" applyFill="1" applyBorder="1" applyAlignment="1" applyProtection="1">
      <alignment horizontal="right" vertical="center"/>
      <protection locked="0"/>
    </xf>
    <xf numFmtId="176" fontId="12" fillId="3" borderId="1" xfId="1" applyNumberFormat="1" applyFont="1" applyFill="1" applyBorder="1" applyAlignment="1" applyProtection="1">
      <alignment horizontal="right" vertical="center"/>
      <protection locked="0"/>
    </xf>
    <xf numFmtId="176" fontId="3" fillId="3" borderId="2" xfId="1" applyNumberFormat="1" applyFont="1" applyFill="1" applyBorder="1" applyAlignment="1" applyProtection="1">
      <alignment horizontal="right" vertical="center"/>
      <protection locked="0"/>
    </xf>
    <xf numFmtId="176" fontId="3" fillId="3" borderId="1" xfId="1" applyNumberFormat="1" applyFont="1" applyFill="1" applyBorder="1" applyAlignment="1" applyProtection="1">
      <alignment horizontal="right" vertical="center"/>
      <protection locked="0"/>
    </xf>
    <xf numFmtId="177" fontId="3" fillId="0" borderId="1" xfId="1" applyNumberFormat="1" applyFont="1" applyFill="1" applyBorder="1" applyAlignment="1" applyProtection="1">
      <alignment horizontal="right" vertical="center"/>
    </xf>
    <xf numFmtId="177" fontId="3" fillId="0" borderId="1" xfId="1" applyNumberFormat="1" applyFont="1" applyFill="1" applyBorder="1" applyAlignment="1">
      <alignment horizontal="right" vertical="center"/>
    </xf>
    <xf numFmtId="6" fontId="12" fillId="3" borderId="1" xfId="1" applyNumberFormat="1" applyFont="1" applyFill="1" applyBorder="1" applyAlignment="1" applyProtection="1">
      <alignment horizontal="center" vertical="center"/>
      <protection locked="0"/>
    </xf>
    <xf numFmtId="6" fontId="3" fillId="3" borderId="1" xfId="1"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4" fillId="0" borderId="1" xfId="0" applyFont="1" applyFill="1" applyBorder="1" applyAlignment="1" applyProtection="1">
      <alignment horizontal="right" vertical="center"/>
    </xf>
    <xf numFmtId="0" fontId="12" fillId="3" borderId="1" xfId="0" applyFont="1" applyFill="1" applyBorder="1" applyAlignment="1" applyProtection="1">
      <alignment horizontal="left" vertical="center" shrinkToFit="1"/>
      <protection locked="0"/>
    </xf>
    <xf numFmtId="0" fontId="3" fillId="3" borderId="1"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12" fillId="3" borderId="1" xfId="0" applyFont="1" applyFill="1" applyBorder="1" applyAlignment="1" applyProtection="1">
      <alignment horizontal="center" vertical="center" shrinkToFit="1"/>
      <protection locked="0"/>
    </xf>
    <xf numFmtId="0" fontId="12" fillId="3" borderId="1" xfId="0" applyFont="1" applyFill="1" applyBorder="1" applyAlignment="1" applyProtection="1">
      <alignment horizontal="left" vertical="center" wrapText="1" shrinkToFit="1"/>
      <protection locked="0"/>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0" xfId="0" applyFont="1" applyFill="1" applyBorder="1" applyAlignment="1" applyProtection="1">
      <alignment vertical="top" wrapText="1"/>
    </xf>
    <xf numFmtId="0" fontId="3" fillId="0" borderId="13" xfId="0" applyFont="1" applyFill="1" applyBorder="1" applyAlignment="1" applyProtection="1">
      <alignment vertical="top" wrapText="1"/>
    </xf>
    <xf numFmtId="0" fontId="10" fillId="0" borderId="0" xfId="0" applyFont="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cellXfs>
  <cellStyles count="2">
    <cellStyle name="桁区切り" xfId="1" builtinId="6"/>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9F9F9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N2"/>
  <sheetViews>
    <sheetView topLeftCell="EO1" workbookViewId="0">
      <selection activeCell="EX2" sqref="EX2"/>
    </sheetView>
  </sheetViews>
  <sheetFormatPr defaultColWidth="16.125" defaultRowHeight="18.75"/>
  <cols>
    <col min="1" max="14" width="16.125" style="7"/>
    <col min="15" max="15" width="18.375" style="7" bestFit="1" customWidth="1"/>
    <col min="16" max="16384" width="16.125" style="7"/>
  </cols>
  <sheetData>
    <row r="1" spans="1:222" ht="18.75" customHeight="1">
      <c r="A1" s="8" t="s">
        <v>104</v>
      </c>
      <c r="B1" s="8" t="s">
        <v>103</v>
      </c>
      <c r="C1" s="8" t="s">
        <v>102</v>
      </c>
      <c r="D1" s="8" t="s">
        <v>101</v>
      </c>
      <c r="E1" s="8" t="s">
        <v>100</v>
      </c>
      <c r="F1" s="8" t="s">
        <v>99</v>
      </c>
      <c r="G1" s="8" t="s">
        <v>8</v>
      </c>
      <c r="H1" s="8" t="s">
        <v>98</v>
      </c>
      <c r="I1" s="27" t="s">
        <v>97</v>
      </c>
      <c r="J1" s="27" t="s">
        <v>96</v>
      </c>
      <c r="K1" s="9" t="s">
        <v>95</v>
      </c>
      <c r="L1" s="9" t="s">
        <v>135</v>
      </c>
      <c r="M1" s="9" t="s">
        <v>94</v>
      </c>
      <c r="N1" s="28" t="s">
        <v>107</v>
      </c>
      <c r="O1" s="27" t="s">
        <v>227</v>
      </c>
      <c r="P1" s="27" t="s">
        <v>207</v>
      </c>
      <c r="Q1" s="27" t="s">
        <v>187</v>
      </c>
      <c r="R1" s="27" t="s">
        <v>161</v>
      </c>
      <c r="S1" s="27" t="s">
        <v>93</v>
      </c>
      <c r="T1" s="27" t="s">
        <v>92</v>
      </c>
      <c r="U1" s="9" t="s">
        <v>91</v>
      </c>
      <c r="V1" s="9" t="s">
        <v>136</v>
      </c>
      <c r="W1" s="9" t="s">
        <v>90</v>
      </c>
      <c r="X1" s="28" t="s">
        <v>108</v>
      </c>
      <c r="Y1" s="27" t="s">
        <v>228</v>
      </c>
      <c r="Z1" s="27" t="s">
        <v>208</v>
      </c>
      <c r="AA1" s="27" t="s">
        <v>188</v>
      </c>
      <c r="AB1" s="27" t="s">
        <v>162</v>
      </c>
      <c r="AC1" s="27" t="s">
        <v>89</v>
      </c>
      <c r="AD1" s="27" t="s">
        <v>88</v>
      </c>
      <c r="AE1" s="9" t="s">
        <v>87</v>
      </c>
      <c r="AF1" s="9" t="s">
        <v>137</v>
      </c>
      <c r="AG1" s="9" t="s">
        <v>86</v>
      </c>
      <c r="AH1" s="28" t="s">
        <v>109</v>
      </c>
      <c r="AI1" s="27" t="s">
        <v>229</v>
      </c>
      <c r="AJ1" s="27" t="s">
        <v>209</v>
      </c>
      <c r="AK1" s="27" t="s">
        <v>189</v>
      </c>
      <c r="AL1" s="27" t="s">
        <v>163</v>
      </c>
      <c r="AM1" s="27" t="s">
        <v>85</v>
      </c>
      <c r="AN1" s="27" t="s">
        <v>84</v>
      </c>
      <c r="AO1" s="9" t="s">
        <v>83</v>
      </c>
      <c r="AP1" s="9" t="s">
        <v>138</v>
      </c>
      <c r="AQ1" s="9" t="s">
        <v>82</v>
      </c>
      <c r="AR1" s="28" t="s">
        <v>110</v>
      </c>
      <c r="AS1" s="27" t="s">
        <v>230</v>
      </c>
      <c r="AT1" s="27" t="s">
        <v>210</v>
      </c>
      <c r="AU1" s="27" t="s">
        <v>190</v>
      </c>
      <c r="AV1" s="27" t="s">
        <v>164</v>
      </c>
      <c r="AW1" s="27" t="s">
        <v>81</v>
      </c>
      <c r="AX1" s="27" t="s">
        <v>80</v>
      </c>
      <c r="AY1" s="9" t="s">
        <v>79</v>
      </c>
      <c r="AZ1" s="9" t="s">
        <v>139</v>
      </c>
      <c r="BA1" s="9" t="s">
        <v>78</v>
      </c>
      <c r="BB1" s="28" t="s">
        <v>111</v>
      </c>
      <c r="BC1" s="27" t="s">
        <v>231</v>
      </c>
      <c r="BD1" s="27" t="s">
        <v>211</v>
      </c>
      <c r="BE1" s="27" t="s">
        <v>191</v>
      </c>
      <c r="BF1" s="27" t="s">
        <v>165</v>
      </c>
      <c r="BG1" s="27" t="s">
        <v>77</v>
      </c>
      <c r="BH1" s="27" t="s">
        <v>76</v>
      </c>
      <c r="BI1" s="9" t="s">
        <v>75</v>
      </c>
      <c r="BJ1" s="9" t="s">
        <v>140</v>
      </c>
      <c r="BK1" s="9" t="s">
        <v>74</v>
      </c>
      <c r="BL1" s="28" t="s">
        <v>112</v>
      </c>
      <c r="BM1" s="27" t="s">
        <v>232</v>
      </c>
      <c r="BN1" s="27" t="s">
        <v>212</v>
      </c>
      <c r="BO1" s="27" t="s">
        <v>192</v>
      </c>
      <c r="BP1" s="27" t="s">
        <v>166</v>
      </c>
      <c r="BQ1" s="27" t="s">
        <v>73</v>
      </c>
      <c r="BR1" s="27" t="s">
        <v>72</v>
      </c>
      <c r="BS1" s="9" t="s">
        <v>71</v>
      </c>
      <c r="BT1" s="9" t="s">
        <v>141</v>
      </c>
      <c r="BU1" s="9" t="s">
        <v>70</v>
      </c>
      <c r="BV1" s="28" t="s">
        <v>113</v>
      </c>
      <c r="BW1" s="27" t="s">
        <v>233</v>
      </c>
      <c r="BX1" s="27" t="s">
        <v>213</v>
      </c>
      <c r="BY1" s="27" t="s">
        <v>193</v>
      </c>
      <c r="BZ1" s="27" t="s">
        <v>167</v>
      </c>
      <c r="CA1" s="27" t="s">
        <v>69</v>
      </c>
      <c r="CB1" s="27" t="s">
        <v>68</v>
      </c>
      <c r="CC1" s="9" t="s">
        <v>67</v>
      </c>
      <c r="CD1" s="9" t="s">
        <v>142</v>
      </c>
      <c r="CE1" s="9" t="s">
        <v>66</v>
      </c>
      <c r="CF1" s="28" t="s">
        <v>114</v>
      </c>
      <c r="CG1" s="27" t="s">
        <v>234</v>
      </c>
      <c r="CH1" s="27" t="s">
        <v>214</v>
      </c>
      <c r="CI1" s="27" t="s">
        <v>194</v>
      </c>
      <c r="CJ1" s="27" t="s">
        <v>168</v>
      </c>
      <c r="CK1" s="27" t="s">
        <v>65</v>
      </c>
      <c r="CL1" s="27" t="s">
        <v>64</v>
      </c>
      <c r="CM1" s="9" t="s">
        <v>63</v>
      </c>
      <c r="CN1" s="9" t="s">
        <v>143</v>
      </c>
      <c r="CO1" s="9" t="s">
        <v>62</v>
      </c>
      <c r="CP1" s="28" t="s">
        <v>115</v>
      </c>
      <c r="CQ1" s="27" t="s">
        <v>235</v>
      </c>
      <c r="CR1" s="27" t="s">
        <v>215</v>
      </c>
      <c r="CS1" s="27" t="s">
        <v>195</v>
      </c>
      <c r="CT1" s="27" t="s">
        <v>169</v>
      </c>
      <c r="CU1" s="27" t="s">
        <v>61</v>
      </c>
      <c r="CV1" s="27" t="s">
        <v>60</v>
      </c>
      <c r="CW1" s="9" t="s">
        <v>59</v>
      </c>
      <c r="CX1" s="9" t="s">
        <v>144</v>
      </c>
      <c r="CY1" s="9" t="s">
        <v>58</v>
      </c>
      <c r="CZ1" s="28" t="s">
        <v>116</v>
      </c>
      <c r="DA1" s="27" t="s">
        <v>236</v>
      </c>
      <c r="DB1" s="27" t="s">
        <v>216</v>
      </c>
      <c r="DC1" s="27" t="s">
        <v>196</v>
      </c>
      <c r="DD1" s="27" t="s">
        <v>170</v>
      </c>
      <c r="DE1" s="27" t="s">
        <v>57</v>
      </c>
      <c r="DF1" s="27" t="s">
        <v>56</v>
      </c>
      <c r="DG1" s="9" t="s">
        <v>55</v>
      </c>
      <c r="DH1" s="9" t="s">
        <v>145</v>
      </c>
      <c r="DI1" s="9" t="s">
        <v>54</v>
      </c>
      <c r="DJ1" s="28" t="s">
        <v>117</v>
      </c>
      <c r="DK1" s="27" t="s">
        <v>237</v>
      </c>
      <c r="DL1" s="27" t="s">
        <v>217</v>
      </c>
      <c r="DM1" s="27" t="s">
        <v>197</v>
      </c>
      <c r="DN1" s="27" t="s">
        <v>171</v>
      </c>
      <c r="DO1" s="27" t="s">
        <v>53</v>
      </c>
      <c r="DP1" s="27" t="s">
        <v>52</v>
      </c>
      <c r="DQ1" s="9" t="s">
        <v>51</v>
      </c>
      <c r="DR1" s="9" t="s">
        <v>146</v>
      </c>
      <c r="DS1" s="9" t="s">
        <v>50</v>
      </c>
      <c r="DT1" s="28" t="s">
        <v>118</v>
      </c>
      <c r="DU1" s="27" t="s">
        <v>238</v>
      </c>
      <c r="DV1" s="27" t="s">
        <v>218</v>
      </c>
      <c r="DW1" s="27" t="s">
        <v>198</v>
      </c>
      <c r="DX1" s="27" t="s">
        <v>172</v>
      </c>
      <c r="DY1" s="27" t="s">
        <v>49</v>
      </c>
      <c r="DZ1" s="27" t="s">
        <v>48</v>
      </c>
      <c r="EA1" s="9" t="s">
        <v>47</v>
      </c>
      <c r="EB1" s="9" t="s">
        <v>147</v>
      </c>
      <c r="EC1" s="9" t="s">
        <v>46</v>
      </c>
      <c r="ED1" s="28" t="s">
        <v>119</v>
      </c>
      <c r="EE1" s="27" t="s">
        <v>239</v>
      </c>
      <c r="EF1" s="27" t="s">
        <v>219</v>
      </c>
      <c r="EG1" s="27" t="s">
        <v>199</v>
      </c>
      <c r="EH1" s="27" t="s">
        <v>173</v>
      </c>
      <c r="EI1" s="27" t="s">
        <v>45</v>
      </c>
      <c r="EJ1" s="27" t="s">
        <v>44</v>
      </c>
      <c r="EK1" s="9" t="s">
        <v>43</v>
      </c>
      <c r="EL1" s="9" t="s">
        <v>148</v>
      </c>
      <c r="EM1" s="9" t="s">
        <v>42</v>
      </c>
      <c r="EN1" s="28" t="s">
        <v>120</v>
      </c>
      <c r="EO1" s="27" t="s">
        <v>240</v>
      </c>
      <c r="EP1" s="27" t="s">
        <v>220</v>
      </c>
      <c r="EQ1" s="27" t="s">
        <v>200</v>
      </c>
      <c r="ER1" s="27" t="s">
        <v>174</v>
      </c>
      <c r="ES1" s="27" t="s">
        <v>41</v>
      </c>
      <c r="ET1" s="27" t="s">
        <v>40</v>
      </c>
      <c r="EU1" s="9" t="s">
        <v>39</v>
      </c>
      <c r="EV1" s="9" t="s">
        <v>149</v>
      </c>
      <c r="EW1" s="9" t="s">
        <v>38</v>
      </c>
      <c r="EX1" s="28" t="s">
        <v>121</v>
      </c>
      <c r="EY1" s="27" t="s">
        <v>241</v>
      </c>
      <c r="EZ1" s="27" t="s">
        <v>221</v>
      </c>
      <c r="FA1" s="27" t="s">
        <v>201</v>
      </c>
      <c r="FB1" s="27" t="s">
        <v>175</v>
      </c>
      <c r="FC1" s="27" t="s">
        <v>37</v>
      </c>
      <c r="FD1" s="27" t="s">
        <v>36</v>
      </c>
      <c r="FE1" s="9" t="s">
        <v>35</v>
      </c>
      <c r="FF1" s="9" t="s">
        <v>150</v>
      </c>
      <c r="FG1" s="9" t="s">
        <v>34</v>
      </c>
      <c r="FH1" s="28" t="s">
        <v>122</v>
      </c>
      <c r="FI1" s="27" t="s">
        <v>242</v>
      </c>
      <c r="FJ1" s="27" t="s">
        <v>222</v>
      </c>
      <c r="FK1" s="27" t="s">
        <v>202</v>
      </c>
      <c r="FL1" s="27" t="s">
        <v>176</v>
      </c>
      <c r="FM1" s="27" t="s">
        <v>33</v>
      </c>
      <c r="FN1" s="27" t="s">
        <v>32</v>
      </c>
      <c r="FO1" s="9" t="s">
        <v>31</v>
      </c>
      <c r="FP1" s="9" t="s">
        <v>151</v>
      </c>
      <c r="FQ1" s="9" t="s">
        <v>30</v>
      </c>
      <c r="FR1" s="28" t="s">
        <v>123</v>
      </c>
      <c r="FS1" s="27" t="s">
        <v>243</v>
      </c>
      <c r="FT1" s="27" t="s">
        <v>223</v>
      </c>
      <c r="FU1" s="27" t="s">
        <v>203</v>
      </c>
      <c r="FV1" s="27" t="s">
        <v>177</v>
      </c>
      <c r="FW1" s="27" t="s">
        <v>29</v>
      </c>
      <c r="FX1" s="27" t="s">
        <v>28</v>
      </c>
      <c r="FY1" s="9" t="s">
        <v>27</v>
      </c>
      <c r="FZ1" s="9" t="s">
        <v>152</v>
      </c>
      <c r="GA1" s="9" t="s">
        <v>26</v>
      </c>
      <c r="GB1" s="28" t="s">
        <v>124</v>
      </c>
      <c r="GC1" s="27" t="s">
        <v>244</v>
      </c>
      <c r="GD1" s="27" t="s">
        <v>224</v>
      </c>
      <c r="GE1" s="27" t="s">
        <v>204</v>
      </c>
      <c r="GF1" s="27" t="s">
        <v>178</v>
      </c>
      <c r="GG1" s="27" t="s">
        <v>25</v>
      </c>
      <c r="GH1" s="27" t="s">
        <v>24</v>
      </c>
      <c r="GI1" s="9" t="s">
        <v>23</v>
      </c>
      <c r="GJ1" s="9" t="s">
        <v>153</v>
      </c>
      <c r="GK1" s="9" t="s">
        <v>22</v>
      </c>
      <c r="GL1" s="28" t="s">
        <v>125</v>
      </c>
      <c r="GM1" s="27" t="s">
        <v>245</v>
      </c>
      <c r="GN1" s="27" t="s">
        <v>225</v>
      </c>
      <c r="GO1" s="27" t="s">
        <v>205</v>
      </c>
      <c r="GP1" s="27" t="s">
        <v>179</v>
      </c>
      <c r="GQ1" s="27" t="s">
        <v>21</v>
      </c>
      <c r="GR1" s="27" t="s">
        <v>20</v>
      </c>
      <c r="GS1" s="9" t="s">
        <v>19</v>
      </c>
      <c r="GT1" s="9" t="s">
        <v>154</v>
      </c>
      <c r="GU1" s="9" t="s">
        <v>18</v>
      </c>
      <c r="GV1" s="28" t="s">
        <v>126</v>
      </c>
      <c r="GW1" s="27" t="s">
        <v>246</v>
      </c>
      <c r="GX1" s="27" t="s">
        <v>226</v>
      </c>
      <c r="GY1" s="27" t="s">
        <v>206</v>
      </c>
      <c r="GZ1" s="27" t="s">
        <v>180</v>
      </c>
      <c r="HA1" s="8" t="s">
        <v>127</v>
      </c>
      <c r="HB1" s="8" t="s">
        <v>155</v>
      </c>
      <c r="HC1" s="8" t="s">
        <v>156</v>
      </c>
      <c r="HD1" s="8" t="s">
        <v>157</v>
      </c>
      <c r="HE1" s="8" t="s">
        <v>158</v>
      </c>
      <c r="HF1" s="8" t="s">
        <v>247</v>
      </c>
      <c r="HG1" s="8" t="s">
        <v>248</v>
      </c>
      <c r="HH1" s="8" t="s">
        <v>2</v>
      </c>
      <c r="HI1" s="8" t="s">
        <v>17</v>
      </c>
      <c r="HJ1" s="8" t="s">
        <v>159</v>
      </c>
      <c r="HK1" s="8" t="s">
        <v>16</v>
      </c>
      <c r="HL1" s="8" t="s">
        <v>15</v>
      </c>
      <c r="HM1" s="8" t="s">
        <v>160</v>
      </c>
      <c r="HN1" s="10" t="s">
        <v>14</v>
      </c>
    </row>
    <row r="2" spans="1:222">
      <c r="A2" s="9"/>
      <c r="B2" s="8" t="s">
        <v>13</v>
      </c>
      <c r="C2" s="8"/>
      <c r="D2" s="8"/>
      <c r="E2" s="8"/>
      <c r="F2" s="8"/>
      <c r="G2" s="8" t="str">
        <f ca="1">INDIRECT($B$2&amp;"!D7")&amp;""</f>
        <v/>
      </c>
      <c r="H2" s="8" t="str">
        <f ca="1">INDIRECT($B$2&amp;"!D8")&amp;""</f>
        <v/>
      </c>
      <c r="I2" s="8" t="str">
        <f ca="1">INDIRECT($B$2&amp;"!A22")&amp;""</f>
        <v/>
      </c>
      <c r="J2" s="8" t="str">
        <f ca="1">INDIRECT($B$2&amp;"!D22")&amp;""</f>
        <v/>
      </c>
      <c r="K2" s="8">
        <f ca="1">INDIRECT($B$2&amp;"!H22")</f>
        <v>0</v>
      </c>
      <c r="L2" s="8">
        <f ca="1">INDIRECT($B$2&amp;"!I22")</f>
        <v>0</v>
      </c>
      <c r="M2" s="8">
        <f ca="1">INDIRECT($B$2&amp;"!J22")</f>
        <v>0</v>
      </c>
      <c r="N2" s="8" t="str">
        <f ca="1">INDIRECT($B$2&amp;"!K22")&amp;""</f>
        <v/>
      </c>
      <c r="O2" s="8" t="str">
        <f ca="1">INDIRECT($B$2&amp;"!L22")&amp;""</f>
        <v/>
      </c>
      <c r="P2" s="8" t="str">
        <f ca="1">INDIRECT($B$2&amp;"!M22")&amp;""</f>
        <v/>
      </c>
      <c r="Q2" s="8" t="str">
        <f ca="1">INDIRECT($B$2&amp;"!N22")&amp;""</f>
        <v/>
      </c>
      <c r="R2" s="8" t="str">
        <f ca="1">INDIRECT($B$2&amp;"!O22")&amp;""</f>
        <v/>
      </c>
      <c r="S2" s="41" t="str">
        <f ca="1">INDIRECT($B$2&amp;"!A23")&amp;""</f>
        <v/>
      </c>
      <c r="T2" s="8" t="str">
        <f ca="1">INDIRECT($B$2&amp;"!D23")&amp;""</f>
        <v/>
      </c>
      <c r="U2" s="8">
        <f ca="1">INDIRECT($B$2&amp;"!H23")</f>
        <v>0</v>
      </c>
      <c r="V2" s="8">
        <f ca="1">INDIRECT($B$2&amp;"!I23")</f>
        <v>0</v>
      </c>
      <c r="W2" s="8">
        <f ca="1">INDIRECT($B$2&amp;"!J23")</f>
        <v>0</v>
      </c>
      <c r="X2" s="8" t="str">
        <f ca="1">INDIRECT($B$2&amp;"!K23")&amp;""</f>
        <v/>
      </c>
      <c r="Y2" s="8" t="str">
        <f ca="1">INDIRECT($B$2&amp;"!L23")&amp;""</f>
        <v/>
      </c>
      <c r="Z2" s="8" t="str">
        <f ca="1">INDIRECT($B$2&amp;"!M23")&amp;""</f>
        <v/>
      </c>
      <c r="AA2" s="8" t="str">
        <f ca="1">INDIRECT($B$2&amp;"!N23")&amp;""</f>
        <v/>
      </c>
      <c r="AB2" s="8" t="str">
        <f ca="1">INDIRECT($B$2&amp;"!O23")&amp;""</f>
        <v/>
      </c>
      <c r="AC2" s="8" t="str">
        <f ca="1">INDIRECT($B$2&amp;"!A24")&amp;""</f>
        <v/>
      </c>
      <c r="AD2" s="8" t="str">
        <f ca="1">INDIRECT($B$2&amp;"!D24")&amp;""</f>
        <v/>
      </c>
      <c r="AE2" s="8">
        <f ca="1">INDIRECT($B$2&amp;"!H24")</f>
        <v>0</v>
      </c>
      <c r="AF2" s="8">
        <f ca="1">INDIRECT($B$2&amp;"!I24")</f>
        <v>0</v>
      </c>
      <c r="AG2" s="8">
        <f ca="1">INDIRECT($B$2&amp;"!J24")</f>
        <v>0</v>
      </c>
      <c r="AH2" s="8" t="str">
        <f ca="1">INDIRECT($B$2&amp;"!K24")&amp;""</f>
        <v/>
      </c>
      <c r="AI2" s="8" t="str">
        <f ca="1">INDIRECT($B$2&amp;"!L24")&amp;""</f>
        <v/>
      </c>
      <c r="AJ2" s="8" t="str">
        <f ca="1">INDIRECT($B$2&amp;"!M24")&amp;""</f>
        <v/>
      </c>
      <c r="AK2" s="8" t="str">
        <f ca="1">INDIRECT($B$2&amp;"!N24")&amp;""</f>
        <v/>
      </c>
      <c r="AL2" s="8" t="str">
        <f ca="1">INDIRECT($B$2&amp;"!O24")&amp;""</f>
        <v/>
      </c>
      <c r="AM2" s="8" t="str">
        <f ca="1">INDIRECT($B$2&amp;"!A25")&amp;""</f>
        <v/>
      </c>
      <c r="AN2" s="8" t="str">
        <f ca="1">INDIRECT($B$2&amp;"!D25")&amp;""</f>
        <v/>
      </c>
      <c r="AO2" s="8">
        <f ca="1">INDIRECT($B$2&amp;"!H25")</f>
        <v>0</v>
      </c>
      <c r="AP2" s="8">
        <f ca="1">INDIRECT($B$2&amp;"!I25")</f>
        <v>0</v>
      </c>
      <c r="AQ2" s="8">
        <f ca="1">INDIRECT($B$2&amp;"!J25")</f>
        <v>0</v>
      </c>
      <c r="AR2" s="8" t="str">
        <f ca="1">INDIRECT($B$2&amp;"!K25")&amp;""</f>
        <v/>
      </c>
      <c r="AS2" s="8" t="str">
        <f ca="1">INDIRECT($B$2&amp;"!L25")&amp;""</f>
        <v/>
      </c>
      <c r="AT2" s="8" t="str">
        <f ca="1">INDIRECT($B$2&amp;"!M25")&amp;""</f>
        <v/>
      </c>
      <c r="AU2" s="8" t="str">
        <f ca="1">INDIRECT($B$2&amp;"!N25")&amp;""</f>
        <v/>
      </c>
      <c r="AV2" s="8" t="str">
        <f ca="1">INDIRECT($B$2&amp;"!O25")&amp;""</f>
        <v/>
      </c>
      <c r="AW2" s="8" t="str">
        <f ca="1">INDIRECT($B$2&amp;"!A26")&amp;""</f>
        <v/>
      </c>
      <c r="AX2" s="8" t="str">
        <f ca="1">INDIRECT($B$2&amp;"!D26")&amp;""</f>
        <v/>
      </c>
      <c r="AY2" s="8">
        <f ca="1">INDIRECT($B$2&amp;"!H26")</f>
        <v>0</v>
      </c>
      <c r="AZ2" s="8">
        <f ca="1">INDIRECT($B$2&amp;"!I26")</f>
        <v>0</v>
      </c>
      <c r="BA2" s="8">
        <f ca="1">INDIRECT($B$2&amp;"!J26")</f>
        <v>0</v>
      </c>
      <c r="BB2" s="8" t="str">
        <f ca="1">INDIRECT($B$2&amp;"!K26")&amp;""</f>
        <v/>
      </c>
      <c r="BC2" s="8" t="str">
        <f ca="1">INDIRECT($B$2&amp;"!L26")&amp;""</f>
        <v/>
      </c>
      <c r="BD2" s="8" t="str">
        <f ca="1">INDIRECT($B$2&amp;"!M26")&amp;""</f>
        <v/>
      </c>
      <c r="BE2" s="8" t="str">
        <f ca="1">INDIRECT($B$2&amp;"!N26")&amp;""</f>
        <v/>
      </c>
      <c r="BF2" s="8" t="str">
        <f ca="1">INDIRECT($B$2&amp;"!O26")&amp;""</f>
        <v/>
      </c>
      <c r="BG2" s="8" t="str">
        <f ca="1">INDIRECT($B$2&amp;"!A27")&amp;""</f>
        <v/>
      </c>
      <c r="BH2" s="8" t="str">
        <f ca="1">INDIRECT($B$2&amp;"!D27")&amp;""</f>
        <v/>
      </c>
      <c r="BI2" s="8">
        <f ca="1">INDIRECT($B$2&amp;"!H27")</f>
        <v>0</v>
      </c>
      <c r="BJ2" s="8">
        <f ca="1">INDIRECT($B$2&amp;"!I27")</f>
        <v>0</v>
      </c>
      <c r="BK2" s="8">
        <f ca="1">INDIRECT($B$2&amp;"!J27")</f>
        <v>0</v>
      </c>
      <c r="BL2" s="8" t="str">
        <f ca="1">INDIRECT($B$2&amp;"!K27")&amp;""</f>
        <v/>
      </c>
      <c r="BM2" s="8" t="str">
        <f ca="1">INDIRECT($B$2&amp;"!L27")&amp;""</f>
        <v/>
      </c>
      <c r="BN2" s="8" t="str">
        <f ca="1">INDIRECT($B$2&amp;"!M27")&amp;""</f>
        <v/>
      </c>
      <c r="BO2" s="8" t="str">
        <f ca="1">INDIRECT($B$2&amp;"!N27")&amp;""</f>
        <v/>
      </c>
      <c r="BP2" s="8" t="str">
        <f ca="1">INDIRECT($B$2&amp;"!O27")&amp;""</f>
        <v/>
      </c>
      <c r="BQ2" s="8" t="str">
        <f ca="1">INDIRECT($B$2&amp;"!A28")&amp;""</f>
        <v/>
      </c>
      <c r="BR2" s="8" t="str">
        <f ca="1">INDIRECT($B$2&amp;"!D28")&amp;""</f>
        <v/>
      </c>
      <c r="BS2" s="8">
        <f ca="1">INDIRECT($B$2&amp;"!H28")</f>
        <v>0</v>
      </c>
      <c r="BT2" s="8">
        <f ca="1">INDIRECT($B$2&amp;"!I28")</f>
        <v>0</v>
      </c>
      <c r="BU2" s="8">
        <f ca="1">INDIRECT($B$2&amp;"!J28")</f>
        <v>0</v>
      </c>
      <c r="BV2" s="8" t="str">
        <f ca="1">INDIRECT($B$2&amp;"!K28")&amp;""</f>
        <v/>
      </c>
      <c r="BW2" s="8" t="str">
        <f ca="1">INDIRECT($B$2&amp;"!L28")&amp;""</f>
        <v/>
      </c>
      <c r="BX2" s="8" t="str">
        <f ca="1">INDIRECT($B$2&amp;"!M28")&amp;""</f>
        <v/>
      </c>
      <c r="BY2" s="8" t="str">
        <f ca="1">INDIRECT($B$2&amp;"!N28")&amp;""</f>
        <v/>
      </c>
      <c r="BZ2" s="8" t="str">
        <f ca="1">INDIRECT($B$2&amp;"!O28")&amp;""</f>
        <v/>
      </c>
      <c r="CA2" s="8" t="str">
        <f ca="1">INDIRECT($B$2&amp;"!A29")&amp;""</f>
        <v/>
      </c>
      <c r="CB2" s="8" t="str">
        <f ca="1">INDIRECT($B$2&amp;"!D29")&amp;""</f>
        <v/>
      </c>
      <c r="CC2" s="8">
        <f ca="1">INDIRECT($B$2&amp;"!H29")</f>
        <v>0</v>
      </c>
      <c r="CD2" s="8">
        <f ca="1">INDIRECT($B$2&amp;"!I29")</f>
        <v>0</v>
      </c>
      <c r="CE2" s="8">
        <f ca="1">INDIRECT($B$2&amp;"!J29")</f>
        <v>0</v>
      </c>
      <c r="CF2" s="8" t="str">
        <f ca="1">INDIRECT($B$2&amp;"!K29")&amp;""</f>
        <v/>
      </c>
      <c r="CG2" s="8" t="str">
        <f ca="1">INDIRECT($B$2&amp;"!L29")&amp;""</f>
        <v/>
      </c>
      <c r="CH2" s="8" t="str">
        <f ca="1">INDIRECT($B$2&amp;"!M29")&amp;""</f>
        <v/>
      </c>
      <c r="CI2" s="8" t="str">
        <f ca="1">INDIRECT($B$2&amp;"!N29")&amp;""</f>
        <v/>
      </c>
      <c r="CJ2" s="8" t="str">
        <f ca="1">INDIRECT($B$2&amp;"!O29")&amp;""</f>
        <v/>
      </c>
      <c r="CK2" s="8" t="str">
        <f ca="1">INDIRECT($B$2&amp;"!A30")&amp;""</f>
        <v/>
      </c>
      <c r="CL2" s="8" t="str">
        <f ca="1">INDIRECT($B$2&amp;"!D30")&amp;""</f>
        <v/>
      </c>
      <c r="CM2" s="8">
        <f ca="1">INDIRECT($B$2&amp;"!H30")</f>
        <v>0</v>
      </c>
      <c r="CN2" s="8">
        <f ca="1">INDIRECT($B$2&amp;"!I30")</f>
        <v>0</v>
      </c>
      <c r="CO2" s="8">
        <f ca="1">INDIRECT($B$2&amp;"!J30")</f>
        <v>0</v>
      </c>
      <c r="CP2" s="8" t="str">
        <f ca="1">INDIRECT($B$2&amp;"!K30")&amp;""</f>
        <v/>
      </c>
      <c r="CQ2" s="8" t="str">
        <f ca="1">INDIRECT($B$2&amp;"!L30")&amp;""</f>
        <v/>
      </c>
      <c r="CR2" s="8" t="str">
        <f ca="1">INDIRECT($B$2&amp;"!M30")&amp;""</f>
        <v/>
      </c>
      <c r="CS2" s="8" t="str">
        <f ca="1">INDIRECT($B$2&amp;"!N30")&amp;""</f>
        <v/>
      </c>
      <c r="CT2" s="8" t="str">
        <f ca="1">INDIRECT($B$2&amp;"!O30")&amp;""</f>
        <v/>
      </c>
      <c r="CU2" s="8" t="str">
        <f ca="1">INDIRECT($B$2&amp;"!A31")&amp;""</f>
        <v/>
      </c>
      <c r="CV2" s="8" t="str">
        <f ca="1">INDIRECT($B$2&amp;"!D31")&amp;""</f>
        <v/>
      </c>
      <c r="CW2" s="8">
        <f ca="1">INDIRECT($B$2&amp;"!H31")</f>
        <v>0</v>
      </c>
      <c r="CX2" s="8">
        <f ca="1">INDIRECT($B$2&amp;"!I31")</f>
        <v>0</v>
      </c>
      <c r="CY2" s="8">
        <f ca="1">INDIRECT($B$2&amp;"!J31")</f>
        <v>0</v>
      </c>
      <c r="CZ2" s="8" t="str">
        <f ca="1">INDIRECT($B$2&amp;"!K31")&amp;""</f>
        <v/>
      </c>
      <c r="DA2" s="8" t="str">
        <f ca="1">INDIRECT($B$2&amp;"!L31")&amp;""</f>
        <v/>
      </c>
      <c r="DB2" s="8" t="str">
        <f ca="1">INDIRECT($B$2&amp;"!M31")&amp;""</f>
        <v/>
      </c>
      <c r="DC2" s="8" t="str">
        <f ca="1">INDIRECT($B$2&amp;"!N31")&amp;""</f>
        <v/>
      </c>
      <c r="DD2" s="8" t="str">
        <f ca="1">INDIRECT($B$2&amp;"!O31")&amp;""</f>
        <v/>
      </c>
      <c r="DE2" s="8" t="str">
        <f ca="1">INDIRECT($B$2&amp;"!A32")&amp;""</f>
        <v/>
      </c>
      <c r="DF2" s="8" t="str">
        <f ca="1">INDIRECT($B$2&amp;"!D32")&amp;""</f>
        <v/>
      </c>
      <c r="DG2" s="8">
        <f ca="1">INDIRECT($B$2&amp;"!H32")</f>
        <v>0</v>
      </c>
      <c r="DH2" s="8">
        <f ca="1">INDIRECT($B$2&amp;"!I32")</f>
        <v>0</v>
      </c>
      <c r="DI2" s="8">
        <f ca="1">INDIRECT($B$2&amp;"!J32")</f>
        <v>0</v>
      </c>
      <c r="DJ2" s="8" t="str">
        <f ca="1">INDIRECT($B$2&amp;"!K32")&amp;""</f>
        <v/>
      </c>
      <c r="DK2" s="8" t="str">
        <f ca="1">INDIRECT($B$2&amp;"!L32")&amp;""</f>
        <v/>
      </c>
      <c r="DL2" s="8" t="str">
        <f ca="1">INDIRECT($B$2&amp;"!M32")&amp;""</f>
        <v/>
      </c>
      <c r="DM2" s="8" t="str">
        <f ca="1">INDIRECT($B$2&amp;"!N32")&amp;""</f>
        <v/>
      </c>
      <c r="DN2" s="8" t="str">
        <f ca="1">INDIRECT($B$2&amp;"!O32")&amp;""</f>
        <v/>
      </c>
      <c r="DO2" s="8" t="str">
        <f ca="1">INDIRECT($B$2&amp;"!A33")&amp;""</f>
        <v/>
      </c>
      <c r="DP2" s="8" t="str">
        <f ca="1">INDIRECT($B$2&amp;"!D33")&amp;""</f>
        <v/>
      </c>
      <c r="DQ2" s="8">
        <f ca="1">INDIRECT($B$2&amp;"!H33")</f>
        <v>0</v>
      </c>
      <c r="DR2" s="8">
        <f ca="1">INDIRECT($B$2&amp;"!I33")</f>
        <v>0</v>
      </c>
      <c r="DS2" s="8">
        <f ca="1">INDIRECT($B$2&amp;"!J33")</f>
        <v>0</v>
      </c>
      <c r="DT2" s="8" t="str">
        <f ca="1">INDIRECT($B$2&amp;"!K33")&amp;""</f>
        <v/>
      </c>
      <c r="DU2" s="8" t="str">
        <f ca="1">INDIRECT($B$2&amp;"!L33")&amp;""</f>
        <v/>
      </c>
      <c r="DV2" s="8" t="str">
        <f ca="1">INDIRECT($B$2&amp;"!M33")&amp;""</f>
        <v/>
      </c>
      <c r="DW2" s="8" t="str">
        <f ca="1">INDIRECT($B$2&amp;"!N33")&amp;""</f>
        <v/>
      </c>
      <c r="DX2" s="8" t="str">
        <f ca="1">INDIRECT($B$2&amp;"!O33")&amp;""</f>
        <v/>
      </c>
      <c r="DY2" s="8" t="str">
        <f ca="1">INDIRECT($B$2&amp;"!A34")&amp;""</f>
        <v/>
      </c>
      <c r="DZ2" s="8" t="str">
        <f ca="1">INDIRECT($B$2&amp;"!D34")&amp;""</f>
        <v/>
      </c>
      <c r="EA2" s="8">
        <f ca="1">INDIRECT($B$2&amp;"!H34")</f>
        <v>0</v>
      </c>
      <c r="EB2" s="8">
        <f ca="1">INDIRECT($B$2&amp;"!I34")</f>
        <v>0</v>
      </c>
      <c r="EC2" s="8">
        <f ca="1">INDIRECT($B$2&amp;"!J34")</f>
        <v>0</v>
      </c>
      <c r="ED2" s="8" t="str">
        <f ca="1">INDIRECT($B$2&amp;"!K34")&amp;""</f>
        <v/>
      </c>
      <c r="EE2" s="8" t="str">
        <f ca="1">INDIRECT($B$2&amp;"!L34")&amp;""</f>
        <v/>
      </c>
      <c r="EF2" s="8" t="str">
        <f ca="1">INDIRECT($B$2&amp;"!M34")&amp;""</f>
        <v/>
      </c>
      <c r="EG2" s="8" t="str">
        <f ca="1">INDIRECT($B$2&amp;"!N34")&amp;""</f>
        <v/>
      </c>
      <c r="EH2" s="8" t="str">
        <f ca="1">INDIRECT($B$2&amp;"!O34")&amp;""</f>
        <v/>
      </c>
      <c r="EI2" s="8" t="str">
        <f ca="1">INDIRECT($B$2&amp;"!A35")&amp;""</f>
        <v/>
      </c>
      <c r="EJ2" s="8" t="str">
        <f ca="1">INDIRECT($B$2&amp;"!D35")&amp;""</f>
        <v/>
      </c>
      <c r="EK2" s="8">
        <f ca="1">INDIRECT($B$2&amp;"!H35")</f>
        <v>0</v>
      </c>
      <c r="EL2" s="8">
        <f ca="1">INDIRECT($B$2&amp;"!I35")</f>
        <v>0</v>
      </c>
      <c r="EM2" s="8">
        <f ca="1">INDIRECT($B$2&amp;"!J35")</f>
        <v>0</v>
      </c>
      <c r="EN2" s="8" t="str">
        <f ca="1">INDIRECT($B$2&amp;"!K35")&amp;""</f>
        <v/>
      </c>
      <c r="EO2" s="8" t="str">
        <f ca="1">INDIRECT($B$2&amp;"!L35")&amp;""</f>
        <v/>
      </c>
      <c r="EP2" s="8" t="str">
        <f ca="1">INDIRECT($B$2&amp;"!M35")&amp;""</f>
        <v/>
      </c>
      <c r="EQ2" s="8" t="str">
        <f ca="1">INDIRECT($B$2&amp;"!N35")&amp;""</f>
        <v/>
      </c>
      <c r="ER2" s="8" t="str">
        <f ca="1">INDIRECT($B$2&amp;"!O35")&amp;""</f>
        <v/>
      </c>
      <c r="ES2" s="8" t="str">
        <f ca="1">INDIRECT($B$2&amp;"!A36")&amp;""</f>
        <v/>
      </c>
      <c r="ET2" s="8" t="str">
        <f ca="1">INDIRECT($B$2&amp;"!D36")&amp;""</f>
        <v/>
      </c>
      <c r="EU2" s="8">
        <f ca="1">INDIRECT($B$2&amp;"!H36")</f>
        <v>0</v>
      </c>
      <c r="EV2" s="8">
        <f ca="1">INDIRECT($B$2&amp;"!I36")</f>
        <v>0</v>
      </c>
      <c r="EW2" s="8">
        <f ca="1">INDIRECT($B$2&amp;"!J36")</f>
        <v>0</v>
      </c>
      <c r="EX2" s="8" t="str">
        <f ca="1">INDIRECT($B$2&amp;"!K36")&amp;""</f>
        <v/>
      </c>
      <c r="EY2" s="8" t="str">
        <f ca="1">INDIRECT($B$2&amp;"!L36")&amp;""</f>
        <v/>
      </c>
      <c r="EZ2" s="8" t="str">
        <f ca="1">INDIRECT($B$2&amp;"!M36")&amp;""</f>
        <v/>
      </c>
      <c r="FA2" s="8" t="str">
        <f ca="1">INDIRECT($B$2&amp;"!N36")&amp;""</f>
        <v/>
      </c>
      <c r="FB2" s="8" t="str">
        <f ca="1">INDIRECT($B$2&amp;"!O36")&amp;""</f>
        <v/>
      </c>
      <c r="FC2" s="8" t="str">
        <f ca="1">INDIRECT($B$2&amp;"!A37")&amp;""</f>
        <v/>
      </c>
      <c r="FD2" s="8" t="str">
        <f ca="1">INDIRECT($B$2&amp;"!D37")&amp;""</f>
        <v/>
      </c>
      <c r="FE2" s="8">
        <f ca="1">INDIRECT($B$2&amp;"!H37")</f>
        <v>0</v>
      </c>
      <c r="FF2" s="8">
        <f ca="1">INDIRECT($B$2&amp;"!I37")</f>
        <v>0</v>
      </c>
      <c r="FG2" s="8">
        <f ca="1">INDIRECT($B$2&amp;"!J37")</f>
        <v>0</v>
      </c>
      <c r="FH2" s="8" t="str">
        <f ca="1">INDIRECT($B$2&amp;"!K37")&amp;""</f>
        <v/>
      </c>
      <c r="FI2" s="8" t="str">
        <f ca="1">INDIRECT($B$2&amp;"!L37")&amp;""</f>
        <v/>
      </c>
      <c r="FJ2" s="8" t="str">
        <f ca="1">INDIRECT($B$2&amp;"!M37")&amp;""</f>
        <v/>
      </c>
      <c r="FK2" s="8" t="str">
        <f ca="1">INDIRECT($B$2&amp;"!N37")&amp;""</f>
        <v/>
      </c>
      <c r="FL2" s="8" t="str">
        <f ca="1">INDIRECT($B$2&amp;"!O37")&amp;""</f>
        <v/>
      </c>
      <c r="FM2" s="8" t="str">
        <f ca="1">INDIRECT($B$2&amp;"!A38")&amp;""</f>
        <v/>
      </c>
      <c r="FN2" s="8" t="str">
        <f ca="1">INDIRECT($B$2&amp;"!D38")&amp;""</f>
        <v/>
      </c>
      <c r="FO2" s="8">
        <f ca="1">INDIRECT($B$2&amp;"!H38")</f>
        <v>0</v>
      </c>
      <c r="FP2" s="8">
        <f ca="1">INDIRECT($B$2&amp;"!I38")</f>
        <v>0</v>
      </c>
      <c r="FQ2" s="8">
        <f ca="1">INDIRECT($B$2&amp;"!J38")</f>
        <v>0</v>
      </c>
      <c r="FR2" s="8" t="str">
        <f ca="1">INDIRECT($B$2&amp;"!K38")&amp;""</f>
        <v/>
      </c>
      <c r="FS2" s="8" t="str">
        <f ca="1">INDIRECT($B$2&amp;"!L38")&amp;""</f>
        <v/>
      </c>
      <c r="FT2" s="8" t="str">
        <f ca="1">INDIRECT($B$2&amp;"!M38")&amp;""</f>
        <v/>
      </c>
      <c r="FU2" s="8" t="str">
        <f ca="1">INDIRECT($B$2&amp;"!N38")&amp;""</f>
        <v/>
      </c>
      <c r="FV2" s="8" t="str">
        <f ca="1">INDIRECT($B$2&amp;"!O38")&amp;""</f>
        <v/>
      </c>
      <c r="FW2" s="8" t="str">
        <f ca="1">INDIRECT($B$2&amp;"!A39")&amp;""</f>
        <v/>
      </c>
      <c r="FX2" s="8" t="str">
        <f ca="1">INDIRECT($B$2&amp;"!D39")&amp;""</f>
        <v/>
      </c>
      <c r="FY2" s="8">
        <f ca="1">INDIRECT($B$2&amp;"!H39")</f>
        <v>0</v>
      </c>
      <c r="FZ2" s="8">
        <f ca="1">INDIRECT($B$2&amp;"!I39")</f>
        <v>0</v>
      </c>
      <c r="GA2" s="8">
        <f ca="1">INDIRECT($B$2&amp;"!J39")</f>
        <v>0</v>
      </c>
      <c r="GB2" s="8" t="str">
        <f ca="1">INDIRECT($B$2&amp;"!K39")&amp;""</f>
        <v/>
      </c>
      <c r="GC2" s="8" t="str">
        <f ca="1">INDIRECT($B$2&amp;"!L39")&amp;""</f>
        <v/>
      </c>
      <c r="GD2" s="8" t="str">
        <f ca="1">INDIRECT($B$2&amp;"!M39")&amp;""</f>
        <v/>
      </c>
      <c r="GE2" s="8" t="str">
        <f ca="1">INDIRECT($B$2&amp;"!N39")&amp;""</f>
        <v/>
      </c>
      <c r="GF2" s="8" t="str">
        <f ca="1">INDIRECT($B$2&amp;"!O39")&amp;""</f>
        <v/>
      </c>
      <c r="GG2" s="8" t="str">
        <f ca="1">INDIRECT($B$2&amp;"!A40")&amp;""</f>
        <v/>
      </c>
      <c r="GH2" s="8" t="str">
        <f ca="1">INDIRECT($B$2&amp;"!D40")&amp;""</f>
        <v/>
      </c>
      <c r="GI2" s="8">
        <f ca="1">INDIRECT($B$2&amp;"!H40")</f>
        <v>0</v>
      </c>
      <c r="GJ2" s="8">
        <f ca="1">INDIRECT($B$2&amp;"!I40")</f>
        <v>0</v>
      </c>
      <c r="GK2" s="8">
        <f ca="1">INDIRECT($B$2&amp;"!J40")</f>
        <v>0</v>
      </c>
      <c r="GL2" s="8" t="str">
        <f ca="1">INDIRECT($B$2&amp;"!K40")&amp;""</f>
        <v/>
      </c>
      <c r="GM2" s="8" t="str">
        <f ca="1">INDIRECT($B$2&amp;"!L40")&amp;""</f>
        <v/>
      </c>
      <c r="GN2" s="8" t="str">
        <f ca="1">INDIRECT($B$2&amp;"!M40")&amp;""</f>
        <v/>
      </c>
      <c r="GO2" s="8" t="str">
        <f ca="1">INDIRECT($B$2&amp;"!N40")&amp;""</f>
        <v/>
      </c>
      <c r="GP2" s="8" t="str">
        <f ca="1">INDIRECT($B$2&amp;"!O40")&amp;""</f>
        <v/>
      </c>
      <c r="GQ2" s="8" t="str">
        <f ca="1">INDIRECT($B$2&amp;"!A41")&amp;""</f>
        <v/>
      </c>
      <c r="GR2" s="8" t="str">
        <f ca="1">INDIRECT($B$2&amp;"!D41")&amp;""</f>
        <v/>
      </c>
      <c r="GS2" s="8">
        <f ca="1">INDIRECT($B$2&amp;"!H41")</f>
        <v>0</v>
      </c>
      <c r="GT2" s="8">
        <f ca="1">INDIRECT($B$2&amp;"!I41")</f>
        <v>0</v>
      </c>
      <c r="GU2" s="8">
        <f ca="1">INDIRECT($B$2&amp;"!J41")</f>
        <v>0</v>
      </c>
      <c r="GV2" s="8" t="str">
        <f ca="1">INDIRECT($B$2&amp;"!K41")&amp;""</f>
        <v/>
      </c>
      <c r="GW2" s="8" t="str">
        <f ca="1">INDIRECT($B$2&amp;"!L41")&amp;""</f>
        <v/>
      </c>
      <c r="GX2" s="8" t="str">
        <f ca="1">INDIRECT($B$2&amp;"!M41")&amp;""</f>
        <v/>
      </c>
      <c r="GY2" s="8" t="str">
        <f ca="1">INDIRECT($B$2&amp;"!N41")&amp;""</f>
        <v/>
      </c>
      <c r="GZ2" s="8" t="str">
        <f ca="1">INDIRECT($B$2&amp;"!O41")&amp;""</f>
        <v/>
      </c>
      <c r="HA2" s="8">
        <f ca="1">INDIRECT($B$2&amp;"!J43")</f>
        <v>0</v>
      </c>
      <c r="HB2" s="8">
        <f ca="1">INDIRECT($B$2&amp;"!H44")</f>
        <v>0</v>
      </c>
      <c r="HC2" s="8">
        <f ca="1">INDIRECT($B$2&amp;"!I44")</f>
        <v>0</v>
      </c>
      <c r="HD2" s="8">
        <f ca="1">INDIRECT($B$2&amp;"!J44")</f>
        <v>0</v>
      </c>
      <c r="HE2" s="8">
        <f ca="1">INDIRECT($B$2&amp;"!J45")</f>
        <v>0</v>
      </c>
      <c r="HF2" s="8">
        <f ca="1">INDIRECT($B$2&amp;"!H46")</f>
        <v>0</v>
      </c>
      <c r="HG2" s="8">
        <f ca="1">INDIRECT($B$2&amp;"!I46")</f>
        <v>0</v>
      </c>
      <c r="HH2" s="8">
        <f ca="1">INDIRECT($B$2&amp;"!J46")</f>
        <v>0</v>
      </c>
      <c r="HI2" s="8">
        <f ca="1">INDIRECT($B$2&amp;"!H47")</f>
        <v>0</v>
      </c>
      <c r="HJ2" s="8">
        <f ca="1">INDIRECT($B$2&amp;"!I47")</f>
        <v>0</v>
      </c>
      <c r="HK2" s="8">
        <f ca="1">INDIRECT($B$2&amp;"!J47")</f>
        <v>0</v>
      </c>
      <c r="HL2" s="8">
        <f ca="1">INDIRECT($B$2&amp;"!H48")</f>
        <v>0</v>
      </c>
      <c r="HM2" s="8">
        <f ca="1">INDIRECT($B$2&amp;"!I48")</f>
        <v>0</v>
      </c>
      <c r="HN2" s="8">
        <f ca="1">INDIRECT($B$2&amp;"!J48")</f>
        <v>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V49"/>
  <sheetViews>
    <sheetView tabSelected="1" view="pageBreakPreview" zoomScaleNormal="100" zoomScaleSheetLayoutView="100" workbookViewId="0">
      <selection activeCell="D7" sqref="D7:O7"/>
    </sheetView>
  </sheetViews>
  <sheetFormatPr defaultColWidth="9" defaultRowHeight="18.75"/>
  <cols>
    <col min="1" max="1" width="8.625" style="1" customWidth="1"/>
    <col min="2" max="2" width="7" style="1" customWidth="1"/>
    <col min="3" max="3" width="4.625" style="1" customWidth="1"/>
    <col min="4" max="7" width="8.625" style="1" customWidth="1"/>
    <col min="8" max="8" width="10" style="1" customWidth="1"/>
    <col min="9" max="9" width="9.875" style="1" customWidth="1"/>
    <col min="10" max="10" width="8.375" style="1" customWidth="1"/>
    <col min="11" max="11" width="25.625" style="6" customWidth="1"/>
    <col min="12" max="12" width="9.25" style="6" customWidth="1"/>
    <col min="13" max="14" width="8.625" style="1" customWidth="1"/>
    <col min="15" max="15" width="7.875" style="1" customWidth="1"/>
    <col min="16" max="16384" width="9" style="1"/>
  </cols>
  <sheetData>
    <row r="1" spans="1:22" ht="11.1" customHeight="1">
      <c r="O1" s="2"/>
    </row>
    <row r="2" spans="1:22" ht="24">
      <c r="A2" s="87" t="s">
        <v>133</v>
      </c>
      <c r="B2" s="87"/>
      <c r="C2" s="87"/>
      <c r="D2" s="87"/>
      <c r="E2" s="87"/>
      <c r="F2" s="87"/>
      <c r="G2" s="87"/>
      <c r="H2" s="87"/>
      <c r="I2" s="87"/>
      <c r="J2" s="87"/>
      <c r="K2" s="87"/>
      <c r="L2" s="87"/>
      <c r="M2" s="87"/>
      <c r="N2" s="87"/>
      <c r="O2" s="87"/>
    </row>
    <row r="3" spans="1:22" ht="19.5" customHeight="1">
      <c r="A3" s="37" t="s">
        <v>9</v>
      </c>
      <c r="V3" s="43"/>
    </row>
    <row r="4" spans="1:22" s="12" customFormat="1" ht="19.5" customHeight="1">
      <c r="A4" s="39" t="s">
        <v>128</v>
      </c>
      <c r="B4" s="29"/>
      <c r="C4" s="29"/>
      <c r="D4" s="30"/>
      <c r="E4" s="30"/>
      <c r="F4" s="30"/>
      <c r="G4" s="30"/>
      <c r="H4" s="30"/>
      <c r="I4" s="30"/>
      <c r="J4" s="30"/>
      <c r="K4" s="30"/>
      <c r="L4" s="30"/>
      <c r="M4" s="30"/>
      <c r="N4" s="30"/>
      <c r="O4" s="30"/>
      <c r="V4" s="43"/>
    </row>
    <row r="5" spans="1:22" s="12" customFormat="1" ht="19.5" customHeight="1">
      <c r="A5" s="39" t="s">
        <v>131</v>
      </c>
      <c r="B5" s="42"/>
      <c r="C5" s="42"/>
      <c r="D5" s="42"/>
      <c r="E5" s="42"/>
      <c r="F5" s="42"/>
      <c r="G5" s="42"/>
      <c r="H5" s="42"/>
      <c r="I5" s="42"/>
      <c r="J5" s="42"/>
      <c r="K5" s="42"/>
      <c r="L5" s="42"/>
      <c r="M5" s="42"/>
      <c r="N5" s="42"/>
      <c r="O5" s="42"/>
    </row>
    <row r="6" spans="1:22" s="12" customFormat="1" ht="19.5" customHeight="1">
      <c r="A6" s="40" t="s">
        <v>129</v>
      </c>
      <c r="B6" s="29"/>
      <c r="C6" s="29"/>
      <c r="D6" s="30"/>
      <c r="E6" s="30"/>
      <c r="F6" s="30"/>
      <c r="G6" s="30"/>
      <c r="H6" s="30"/>
      <c r="I6" s="30"/>
      <c r="J6" s="30"/>
      <c r="K6" s="30"/>
      <c r="L6" s="30"/>
      <c r="M6" s="30"/>
      <c r="N6" s="30"/>
      <c r="O6" s="30"/>
    </row>
    <row r="7" spans="1:22" ht="19.5" customHeight="1">
      <c r="A7" s="88" t="s">
        <v>8</v>
      </c>
      <c r="B7" s="88"/>
      <c r="C7" s="88"/>
      <c r="D7" s="74"/>
      <c r="E7" s="74"/>
      <c r="F7" s="74"/>
      <c r="G7" s="74"/>
      <c r="H7" s="74"/>
      <c r="I7" s="74"/>
      <c r="J7" s="74"/>
      <c r="K7" s="74"/>
      <c r="L7" s="74"/>
      <c r="M7" s="74"/>
      <c r="N7" s="74"/>
      <c r="O7" s="74"/>
    </row>
    <row r="8" spans="1:22" ht="19.5" customHeight="1">
      <c r="A8" s="88" t="s">
        <v>98</v>
      </c>
      <c r="B8" s="88"/>
      <c r="C8" s="88"/>
      <c r="D8" s="74"/>
      <c r="E8" s="74"/>
      <c r="F8" s="74"/>
      <c r="G8" s="74"/>
      <c r="H8" s="74"/>
      <c r="I8" s="74"/>
      <c r="J8" s="74"/>
      <c r="K8" s="74"/>
      <c r="L8" s="74"/>
      <c r="M8" s="74"/>
      <c r="N8" s="74"/>
      <c r="O8" s="74"/>
    </row>
    <row r="9" spans="1:22" ht="12.6" customHeight="1"/>
    <row r="10" spans="1:22" ht="19.5">
      <c r="A10" s="36" t="s">
        <v>1</v>
      </c>
    </row>
    <row r="11" spans="1:22" s="4" customFormat="1" ht="19.5" customHeight="1">
      <c r="A11" s="80" t="s">
        <v>130</v>
      </c>
      <c r="B11" s="81"/>
      <c r="C11" s="81"/>
      <c r="D11" s="81"/>
      <c r="E11" s="81"/>
      <c r="F11" s="81"/>
      <c r="G11" s="81"/>
      <c r="H11" s="81"/>
      <c r="I11" s="81"/>
      <c r="J11" s="81"/>
      <c r="K11" s="81"/>
      <c r="L11" s="81"/>
      <c r="M11" s="81"/>
      <c r="N11" s="81"/>
      <c r="O11" s="81"/>
    </row>
    <row r="12" spans="1:22" s="4" customFormat="1" ht="19.5" customHeight="1">
      <c r="A12" s="85" t="s">
        <v>186</v>
      </c>
      <c r="B12" s="85"/>
      <c r="C12" s="85"/>
      <c r="D12" s="85"/>
      <c r="E12" s="85"/>
      <c r="F12" s="85"/>
      <c r="G12" s="85"/>
      <c r="H12" s="85"/>
      <c r="I12" s="85"/>
      <c r="J12" s="85"/>
      <c r="K12" s="85"/>
      <c r="L12" s="85"/>
      <c r="M12" s="85"/>
      <c r="N12" s="85"/>
      <c r="O12" s="85"/>
    </row>
    <row r="13" spans="1:22" s="4" customFormat="1" ht="19.5" customHeight="1">
      <c r="A13" s="85"/>
      <c r="B13" s="85"/>
      <c r="C13" s="85"/>
      <c r="D13" s="85"/>
      <c r="E13" s="85"/>
      <c r="F13" s="85"/>
      <c r="G13" s="85"/>
      <c r="H13" s="85"/>
      <c r="I13" s="85"/>
      <c r="J13" s="85"/>
      <c r="K13" s="85"/>
      <c r="L13" s="85"/>
      <c r="M13" s="85"/>
      <c r="N13" s="85"/>
      <c r="O13" s="85"/>
    </row>
    <row r="14" spans="1:22" s="4" customFormat="1" ht="19.5" customHeight="1">
      <c r="A14" s="85"/>
      <c r="B14" s="85"/>
      <c r="C14" s="85"/>
      <c r="D14" s="85"/>
      <c r="E14" s="85"/>
      <c r="F14" s="85"/>
      <c r="G14" s="85"/>
      <c r="H14" s="85"/>
      <c r="I14" s="85"/>
      <c r="J14" s="85"/>
      <c r="K14" s="85"/>
      <c r="L14" s="85"/>
      <c r="M14" s="85"/>
      <c r="N14" s="85"/>
      <c r="O14" s="85"/>
    </row>
    <row r="15" spans="1:22" s="4" customFormat="1" ht="19.5" customHeight="1">
      <c r="A15" s="85"/>
      <c r="B15" s="85"/>
      <c r="C15" s="85"/>
      <c r="D15" s="85"/>
      <c r="E15" s="85"/>
      <c r="F15" s="85"/>
      <c r="G15" s="85"/>
      <c r="H15" s="85"/>
      <c r="I15" s="85"/>
      <c r="J15" s="85"/>
      <c r="K15" s="85"/>
      <c r="L15" s="85"/>
      <c r="M15" s="85"/>
      <c r="N15" s="85"/>
      <c r="O15" s="85"/>
    </row>
    <row r="16" spans="1:22" s="4" customFormat="1" ht="19.5" customHeight="1">
      <c r="A16" s="85"/>
      <c r="B16" s="85"/>
      <c r="C16" s="85"/>
      <c r="D16" s="85"/>
      <c r="E16" s="85"/>
      <c r="F16" s="85"/>
      <c r="G16" s="85"/>
      <c r="H16" s="85"/>
      <c r="I16" s="85"/>
      <c r="J16" s="85"/>
      <c r="K16" s="85"/>
      <c r="L16" s="85"/>
      <c r="M16" s="85"/>
      <c r="N16" s="85"/>
      <c r="O16" s="85"/>
    </row>
    <row r="17" spans="1:15" s="4" customFormat="1" ht="19.5" customHeight="1">
      <c r="A17" s="85"/>
      <c r="B17" s="85"/>
      <c r="C17" s="85"/>
      <c r="D17" s="85"/>
      <c r="E17" s="85"/>
      <c r="F17" s="85"/>
      <c r="G17" s="85"/>
      <c r="H17" s="85"/>
      <c r="I17" s="85"/>
      <c r="J17" s="85"/>
      <c r="K17" s="85"/>
      <c r="L17" s="85"/>
      <c r="M17" s="85"/>
      <c r="N17" s="85"/>
      <c r="O17" s="85"/>
    </row>
    <row r="18" spans="1:15" s="4" customFormat="1" ht="19.5" customHeight="1">
      <c r="A18" s="85"/>
      <c r="B18" s="85"/>
      <c r="C18" s="85"/>
      <c r="D18" s="85"/>
      <c r="E18" s="85"/>
      <c r="F18" s="85"/>
      <c r="G18" s="85"/>
      <c r="H18" s="85"/>
      <c r="I18" s="85"/>
      <c r="J18" s="85"/>
      <c r="K18" s="85"/>
      <c r="L18" s="85"/>
      <c r="M18" s="85"/>
      <c r="N18" s="85"/>
      <c r="O18" s="85"/>
    </row>
    <row r="19" spans="1:15" s="4" customFormat="1" ht="19.5" customHeight="1">
      <c r="A19" s="86"/>
      <c r="B19" s="86"/>
      <c r="C19" s="86"/>
      <c r="D19" s="86"/>
      <c r="E19" s="86"/>
      <c r="F19" s="86"/>
      <c r="G19" s="86"/>
      <c r="H19" s="86"/>
      <c r="I19" s="86"/>
      <c r="J19" s="86"/>
      <c r="K19" s="86"/>
      <c r="L19" s="86"/>
      <c r="M19" s="86"/>
      <c r="N19" s="86"/>
      <c r="O19" s="86"/>
    </row>
    <row r="20" spans="1:15" ht="14.25" customHeight="1">
      <c r="A20" s="90" t="s">
        <v>3</v>
      </c>
      <c r="B20" s="90"/>
      <c r="C20" s="90"/>
      <c r="D20" s="89" t="s">
        <v>0</v>
      </c>
      <c r="E20" s="89"/>
      <c r="F20" s="89"/>
      <c r="G20" s="89"/>
      <c r="H20" s="76" t="s">
        <v>7</v>
      </c>
      <c r="I20" s="77"/>
      <c r="J20" s="78"/>
      <c r="K20" s="79" t="s">
        <v>12</v>
      </c>
      <c r="L20" s="82" t="s">
        <v>4</v>
      </c>
      <c r="M20" s="83"/>
      <c r="N20" s="83"/>
      <c r="O20" s="84"/>
    </row>
    <row r="21" spans="1:15" ht="55.5" customHeight="1">
      <c r="A21" s="90"/>
      <c r="B21" s="90"/>
      <c r="C21" s="90"/>
      <c r="D21" s="89"/>
      <c r="E21" s="89"/>
      <c r="F21" s="89"/>
      <c r="G21" s="89"/>
      <c r="H21" s="31" t="s">
        <v>10</v>
      </c>
      <c r="I21" s="32" t="s">
        <v>181</v>
      </c>
      <c r="J21" s="3" t="s">
        <v>6</v>
      </c>
      <c r="K21" s="79"/>
      <c r="L21" s="5" t="s">
        <v>132</v>
      </c>
      <c r="M21" s="5" t="s">
        <v>5</v>
      </c>
      <c r="N21" s="5" t="s">
        <v>185</v>
      </c>
      <c r="O21" s="5" t="s">
        <v>134</v>
      </c>
    </row>
    <row r="22" spans="1:15" ht="24" customHeight="1">
      <c r="A22" s="75"/>
      <c r="B22" s="69"/>
      <c r="C22" s="69"/>
      <c r="D22" s="69"/>
      <c r="E22" s="69"/>
      <c r="F22" s="69"/>
      <c r="G22" s="69"/>
      <c r="H22" s="57"/>
      <c r="I22" s="58"/>
      <c r="J22" s="44">
        <f>SUM(H22:I22)</f>
        <v>0</v>
      </c>
      <c r="K22" s="45" t="str">
        <f>IF(AND(AND($H22&lt;&gt;"",$H22&lt;&gt;0),OR($I22="",$I22=0)),"BIM活用型(BIMのみ)",IF(AND(OR($H22="",$H22=0),AND($I22&lt;&gt;"",$I22&lt;&gt;0)),"LCCO₂評価実施型(LCCO₂評価のみ)",IF(AND(AND($H22&lt;&gt;"",$H22&lt;&gt;0),AND($I22&lt;&gt;"",$I22&lt;&gt;0)),"BIM活用型(BIM+LCCO₂評価)","")))</f>
        <v/>
      </c>
      <c r="L22" s="63"/>
      <c r="M22" s="63"/>
      <c r="N22" s="63"/>
      <c r="O22" s="38"/>
    </row>
    <row r="23" spans="1:15" ht="24" customHeight="1">
      <c r="A23" s="69"/>
      <c r="B23" s="69"/>
      <c r="C23" s="69"/>
      <c r="D23" s="69"/>
      <c r="E23" s="69"/>
      <c r="F23" s="69"/>
      <c r="G23" s="69"/>
      <c r="H23" s="57"/>
      <c r="I23" s="58"/>
      <c r="J23" s="44">
        <f t="shared" ref="J23:J41" si="0">SUM(H23:I23)</f>
        <v>0</v>
      </c>
      <c r="K23" s="45" t="str">
        <f t="shared" ref="K23:K41" si="1">IF(AND(AND($H23&lt;&gt;"",$H23&lt;&gt;0),OR($I23="",$I23=0)),"BIM活用型(BIMのみ)",IF(AND(OR($H23="",$H23=0),AND($I23&lt;&gt;"",$I23&lt;&gt;0)),"LCCO₂評価実施型(LCCO₂評価のみ)",IF(AND(AND($H23&lt;&gt;"",$H23&lt;&gt;0),AND($I23&lt;&gt;"",$I23&lt;&gt;0)),"BIM活用型(BIM+LCCO₂評価)","")))</f>
        <v/>
      </c>
      <c r="L23" s="63"/>
      <c r="M23" s="63"/>
      <c r="N23" s="63"/>
      <c r="O23" s="38"/>
    </row>
    <row r="24" spans="1:15" ht="24" customHeight="1">
      <c r="A24" s="69"/>
      <c r="B24" s="69"/>
      <c r="C24" s="69"/>
      <c r="D24" s="69"/>
      <c r="E24" s="69"/>
      <c r="F24" s="69"/>
      <c r="G24" s="69"/>
      <c r="H24" s="57"/>
      <c r="I24" s="58"/>
      <c r="J24" s="44">
        <f t="shared" si="0"/>
        <v>0</v>
      </c>
      <c r="K24" s="45" t="str">
        <f t="shared" si="1"/>
        <v/>
      </c>
      <c r="L24" s="63"/>
      <c r="M24" s="63"/>
      <c r="N24" s="63"/>
      <c r="O24" s="38"/>
    </row>
    <row r="25" spans="1:15" ht="24" customHeight="1">
      <c r="A25" s="69"/>
      <c r="B25" s="69"/>
      <c r="C25" s="69"/>
      <c r="D25" s="69"/>
      <c r="E25" s="69"/>
      <c r="F25" s="69"/>
      <c r="G25" s="69"/>
      <c r="H25" s="57"/>
      <c r="I25" s="58"/>
      <c r="J25" s="44">
        <f t="shared" si="0"/>
        <v>0</v>
      </c>
      <c r="K25" s="45" t="str">
        <f t="shared" si="1"/>
        <v/>
      </c>
      <c r="L25" s="63"/>
      <c r="M25" s="63"/>
      <c r="N25" s="63"/>
      <c r="O25" s="38"/>
    </row>
    <row r="26" spans="1:15" ht="24" customHeight="1">
      <c r="A26" s="69"/>
      <c r="B26" s="69"/>
      <c r="C26" s="69"/>
      <c r="D26" s="69"/>
      <c r="E26" s="69"/>
      <c r="F26" s="69"/>
      <c r="G26" s="69"/>
      <c r="H26" s="57"/>
      <c r="I26" s="58"/>
      <c r="J26" s="44">
        <f t="shared" si="0"/>
        <v>0</v>
      </c>
      <c r="K26" s="45" t="str">
        <f t="shared" si="1"/>
        <v/>
      </c>
      <c r="L26" s="63"/>
      <c r="M26" s="63"/>
      <c r="N26" s="63"/>
      <c r="O26" s="38"/>
    </row>
    <row r="27" spans="1:15" ht="24" customHeight="1">
      <c r="A27" s="70"/>
      <c r="B27" s="70"/>
      <c r="C27" s="70"/>
      <c r="D27" s="71"/>
      <c r="E27" s="72"/>
      <c r="F27" s="72"/>
      <c r="G27" s="73"/>
      <c r="H27" s="59"/>
      <c r="I27" s="60"/>
      <c r="J27" s="44">
        <f t="shared" si="0"/>
        <v>0</v>
      </c>
      <c r="K27" s="45" t="str">
        <f t="shared" si="1"/>
        <v/>
      </c>
      <c r="L27" s="64"/>
      <c r="M27" s="64"/>
      <c r="N27" s="64"/>
      <c r="O27" s="25"/>
    </row>
    <row r="28" spans="1:15" ht="24" customHeight="1">
      <c r="A28" s="70"/>
      <c r="B28" s="70"/>
      <c r="C28" s="70"/>
      <c r="D28" s="70"/>
      <c r="E28" s="70"/>
      <c r="F28" s="70"/>
      <c r="G28" s="70"/>
      <c r="H28" s="59"/>
      <c r="I28" s="60"/>
      <c r="J28" s="44">
        <f t="shared" si="0"/>
        <v>0</v>
      </c>
      <c r="K28" s="45" t="str">
        <f t="shared" si="1"/>
        <v/>
      </c>
      <c r="L28" s="64"/>
      <c r="M28" s="64"/>
      <c r="N28" s="64"/>
      <c r="O28" s="25"/>
    </row>
    <row r="29" spans="1:15" ht="24" customHeight="1">
      <c r="A29" s="70"/>
      <c r="B29" s="70"/>
      <c r="C29" s="70"/>
      <c r="D29" s="71"/>
      <c r="E29" s="72"/>
      <c r="F29" s="72"/>
      <c r="G29" s="73"/>
      <c r="H29" s="59"/>
      <c r="I29" s="60"/>
      <c r="J29" s="44">
        <f t="shared" si="0"/>
        <v>0</v>
      </c>
      <c r="K29" s="45" t="str">
        <f t="shared" si="1"/>
        <v/>
      </c>
      <c r="L29" s="64"/>
      <c r="M29" s="64"/>
      <c r="N29" s="64"/>
      <c r="O29" s="25"/>
    </row>
    <row r="30" spans="1:15" ht="24" customHeight="1">
      <c r="A30" s="71"/>
      <c r="B30" s="72"/>
      <c r="C30" s="73"/>
      <c r="D30" s="70"/>
      <c r="E30" s="70"/>
      <c r="F30" s="70"/>
      <c r="G30" s="70"/>
      <c r="H30" s="59"/>
      <c r="I30" s="60"/>
      <c r="J30" s="44">
        <f t="shared" si="0"/>
        <v>0</v>
      </c>
      <c r="K30" s="45" t="str">
        <f t="shared" si="1"/>
        <v/>
      </c>
      <c r="L30" s="64"/>
      <c r="M30" s="64"/>
      <c r="N30" s="64"/>
      <c r="O30" s="25"/>
    </row>
    <row r="31" spans="1:15" ht="24" customHeight="1">
      <c r="A31" s="70"/>
      <c r="B31" s="70"/>
      <c r="C31" s="70"/>
      <c r="D31" s="71"/>
      <c r="E31" s="72"/>
      <c r="F31" s="72"/>
      <c r="G31" s="73"/>
      <c r="H31" s="59"/>
      <c r="I31" s="60"/>
      <c r="J31" s="44">
        <f t="shared" si="0"/>
        <v>0</v>
      </c>
      <c r="K31" s="45" t="str">
        <f t="shared" si="1"/>
        <v/>
      </c>
      <c r="L31" s="64"/>
      <c r="M31" s="64"/>
      <c r="N31" s="64"/>
      <c r="O31" s="25"/>
    </row>
    <row r="32" spans="1:15" ht="24" customHeight="1">
      <c r="A32" s="71"/>
      <c r="B32" s="72"/>
      <c r="C32" s="73"/>
      <c r="D32" s="70"/>
      <c r="E32" s="70"/>
      <c r="F32" s="70"/>
      <c r="G32" s="70"/>
      <c r="H32" s="59"/>
      <c r="I32" s="60"/>
      <c r="J32" s="44">
        <f t="shared" si="0"/>
        <v>0</v>
      </c>
      <c r="K32" s="45" t="str">
        <f t="shared" si="1"/>
        <v/>
      </c>
      <c r="L32" s="64"/>
      <c r="M32" s="64"/>
      <c r="N32" s="64"/>
      <c r="O32" s="25"/>
    </row>
    <row r="33" spans="1:15" ht="24" customHeight="1">
      <c r="A33" s="70"/>
      <c r="B33" s="70"/>
      <c r="C33" s="70"/>
      <c r="D33" s="71"/>
      <c r="E33" s="72"/>
      <c r="F33" s="72"/>
      <c r="G33" s="73"/>
      <c r="H33" s="59"/>
      <c r="I33" s="60"/>
      <c r="J33" s="44">
        <f t="shared" si="0"/>
        <v>0</v>
      </c>
      <c r="K33" s="45" t="str">
        <f t="shared" si="1"/>
        <v/>
      </c>
      <c r="L33" s="64"/>
      <c r="M33" s="64"/>
      <c r="N33" s="64"/>
      <c r="O33" s="25"/>
    </row>
    <row r="34" spans="1:15" ht="24" customHeight="1">
      <c r="A34" s="70"/>
      <c r="B34" s="70"/>
      <c r="C34" s="70"/>
      <c r="D34" s="70"/>
      <c r="E34" s="70"/>
      <c r="F34" s="70"/>
      <c r="G34" s="70"/>
      <c r="H34" s="59"/>
      <c r="I34" s="60"/>
      <c r="J34" s="44">
        <f t="shared" si="0"/>
        <v>0</v>
      </c>
      <c r="K34" s="45" t="str">
        <f t="shared" si="1"/>
        <v/>
      </c>
      <c r="L34" s="64"/>
      <c r="M34" s="64"/>
      <c r="N34" s="64"/>
      <c r="O34" s="25"/>
    </row>
    <row r="35" spans="1:15" ht="24" customHeight="1">
      <c r="A35" s="70"/>
      <c r="B35" s="70"/>
      <c r="C35" s="70"/>
      <c r="D35" s="71"/>
      <c r="E35" s="72"/>
      <c r="F35" s="72"/>
      <c r="G35" s="73"/>
      <c r="H35" s="59"/>
      <c r="I35" s="60"/>
      <c r="J35" s="44">
        <f t="shared" si="0"/>
        <v>0</v>
      </c>
      <c r="K35" s="45" t="str">
        <f t="shared" si="1"/>
        <v/>
      </c>
      <c r="L35" s="64"/>
      <c r="M35" s="64"/>
      <c r="N35" s="64"/>
      <c r="O35" s="25"/>
    </row>
    <row r="36" spans="1:15" ht="24" customHeight="1">
      <c r="A36" s="70"/>
      <c r="B36" s="70"/>
      <c r="C36" s="70"/>
      <c r="D36" s="70"/>
      <c r="E36" s="70"/>
      <c r="F36" s="70"/>
      <c r="G36" s="70"/>
      <c r="H36" s="59"/>
      <c r="I36" s="60"/>
      <c r="J36" s="44">
        <f t="shared" si="0"/>
        <v>0</v>
      </c>
      <c r="K36" s="45" t="str">
        <f t="shared" si="1"/>
        <v/>
      </c>
      <c r="L36" s="64"/>
      <c r="M36" s="64"/>
      <c r="N36" s="64"/>
      <c r="O36" s="25"/>
    </row>
    <row r="37" spans="1:15" ht="24" customHeight="1">
      <c r="A37" s="70"/>
      <c r="B37" s="70"/>
      <c r="C37" s="70"/>
      <c r="D37" s="71"/>
      <c r="E37" s="72"/>
      <c r="F37" s="72"/>
      <c r="G37" s="73"/>
      <c r="H37" s="59"/>
      <c r="I37" s="60"/>
      <c r="J37" s="44">
        <f t="shared" si="0"/>
        <v>0</v>
      </c>
      <c r="K37" s="45" t="str">
        <f t="shared" si="1"/>
        <v/>
      </c>
      <c r="L37" s="64"/>
      <c r="M37" s="64"/>
      <c r="N37" s="64"/>
      <c r="O37" s="25"/>
    </row>
    <row r="38" spans="1:15" ht="24" customHeight="1">
      <c r="A38" s="70"/>
      <c r="B38" s="70"/>
      <c r="C38" s="70"/>
      <c r="D38" s="70"/>
      <c r="E38" s="70"/>
      <c r="F38" s="70"/>
      <c r="G38" s="70"/>
      <c r="H38" s="59"/>
      <c r="I38" s="60"/>
      <c r="J38" s="44">
        <f t="shared" si="0"/>
        <v>0</v>
      </c>
      <c r="K38" s="45" t="str">
        <f t="shared" si="1"/>
        <v/>
      </c>
      <c r="L38" s="64"/>
      <c r="M38" s="64"/>
      <c r="N38" s="64"/>
      <c r="O38" s="25"/>
    </row>
    <row r="39" spans="1:15" ht="24" customHeight="1">
      <c r="A39" s="71"/>
      <c r="B39" s="72"/>
      <c r="C39" s="73"/>
      <c r="D39" s="71"/>
      <c r="E39" s="72"/>
      <c r="F39" s="72"/>
      <c r="G39" s="73"/>
      <c r="H39" s="59"/>
      <c r="I39" s="60"/>
      <c r="J39" s="44">
        <f t="shared" si="0"/>
        <v>0</v>
      </c>
      <c r="K39" s="45" t="str">
        <f t="shared" si="1"/>
        <v/>
      </c>
      <c r="L39" s="64"/>
      <c r="M39" s="64"/>
      <c r="N39" s="64"/>
      <c r="O39" s="25"/>
    </row>
    <row r="40" spans="1:15" ht="24" customHeight="1">
      <c r="A40" s="71"/>
      <c r="B40" s="72"/>
      <c r="C40" s="73"/>
      <c r="D40" s="70"/>
      <c r="E40" s="70"/>
      <c r="F40" s="70"/>
      <c r="G40" s="70"/>
      <c r="H40" s="59"/>
      <c r="I40" s="60"/>
      <c r="J40" s="44">
        <f t="shared" si="0"/>
        <v>0</v>
      </c>
      <c r="K40" s="45" t="str">
        <f t="shared" si="1"/>
        <v/>
      </c>
      <c r="L40" s="64"/>
      <c r="M40" s="64"/>
      <c r="N40" s="64"/>
      <c r="O40" s="25"/>
    </row>
    <row r="41" spans="1:15" ht="24" customHeight="1">
      <c r="A41" s="70"/>
      <c r="B41" s="70"/>
      <c r="C41" s="70"/>
      <c r="D41" s="71"/>
      <c r="E41" s="72"/>
      <c r="F41" s="72"/>
      <c r="G41" s="73"/>
      <c r="H41" s="59"/>
      <c r="I41" s="60"/>
      <c r="J41" s="44">
        <f t="shared" si="0"/>
        <v>0</v>
      </c>
      <c r="K41" s="45" t="str">
        <f t="shared" si="1"/>
        <v/>
      </c>
      <c r="L41" s="64"/>
      <c r="M41" s="64"/>
      <c r="N41" s="64"/>
      <c r="O41" s="25"/>
    </row>
    <row r="42" spans="1:15" s="4" customFormat="1" ht="24" customHeight="1">
      <c r="A42" s="18"/>
      <c r="B42" s="19"/>
      <c r="C42" s="19"/>
      <c r="D42" s="20"/>
      <c r="E42" s="20"/>
      <c r="F42" s="20"/>
      <c r="G42" s="21" t="s">
        <v>11</v>
      </c>
      <c r="H42" s="46">
        <f>SUM(H22:H41)</f>
        <v>0</v>
      </c>
      <c r="I42" s="46">
        <f>SUM(I22:I41)</f>
        <v>0</v>
      </c>
      <c r="J42" s="47">
        <f>SUM(J22:J41)</f>
        <v>0</v>
      </c>
      <c r="K42" s="14"/>
      <c r="L42" s="15"/>
      <c r="M42" s="22"/>
      <c r="N42" s="22"/>
      <c r="O42" s="11"/>
    </row>
    <row r="43" spans="1:15" s="4" customFormat="1" ht="20.100000000000001" customHeight="1">
      <c r="A43" s="23"/>
      <c r="B43" s="23"/>
      <c r="C43" s="23"/>
      <c r="D43" s="65" t="s">
        <v>183</v>
      </c>
      <c r="E43" s="65"/>
      <c r="F43" s="65"/>
      <c r="G43" s="65"/>
      <c r="H43" s="48">
        <f>SUMIF(K22:K41,D43,H22:H41)</f>
        <v>0</v>
      </c>
      <c r="I43" s="49"/>
      <c r="J43" s="50">
        <f>SUM(H43:I43)</f>
        <v>0</v>
      </c>
      <c r="K43" s="16"/>
      <c r="L43" s="17"/>
      <c r="M43" s="24"/>
      <c r="N43" s="24"/>
      <c r="O43" s="24"/>
    </row>
    <row r="44" spans="1:15" s="4" customFormat="1" ht="20.100000000000001" customHeight="1">
      <c r="A44" s="23"/>
      <c r="B44" s="23"/>
      <c r="C44" s="23"/>
      <c r="D44" s="66" t="s">
        <v>184</v>
      </c>
      <c r="E44" s="66"/>
      <c r="F44" s="66"/>
      <c r="G44" s="66"/>
      <c r="H44" s="51">
        <f>SUMIF(K22:K41,D44,H22:H41)</f>
        <v>0</v>
      </c>
      <c r="I44" s="51">
        <f>SUMIF(K22:K41,D44,I22:I41)</f>
        <v>0</v>
      </c>
      <c r="J44" s="52">
        <f>SUM(H44:I44)</f>
        <v>0</v>
      </c>
      <c r="K44" s="16"/>
      <c r="L44" s="17"/>
      <c r="M44" s="24"/>
      <c r="N44" s="24"/>
      <c r="O44" s="24"/>
    </row>
    <row r="45" spans="1:15" s="4" customFormat="1" ht="20.100000000000001" customHeight="1">
      <c r="A45" s="23"/>
      <c r="B45" s="23"/>
      <c r="C45" s="23"/>
      <c r="D45" s="67" t="s">
        <v>182</v>
      </c>
      <c r="E45" s="67"/>
      <c r="F45" s="67"/>
      <c r="G45" s="67"/>
      <c r="H45" s="53"/>
      <c r="I45" s="54">
        <f>SUMIF(K22:K41,D45,I22:I41)</f>
        <v>0</v>
      </c>
      <c r="J45" s="55">
        <f>SUM(H45:I45)</f>
        <v>0</v>
      </c>
      <c r="K45" s="16"/>
      <c r="L45" s="17"/>
      <c r="M45" s="24"/>
      <c r="N45" s="24"/>
      <c r="O45" s="24"/>
    </row>
    <row r="46" spans="1:15" s="4" customFormat="1" ht="20.100000000000001" customHeight="1">
      <c r="A46" s="13"/>
      <c r="B46" s="13"/>
      <c r="C46" s="13"/>
      <c r="D46" s="68" t="s">
        <v>2</v>
      </c>
      <c r="E46" s="68"/>
      <c r="F46" s="68"/>
      <c r="G46" s="68"/>
      <c r="H46" s="56">
        <f>SUM(H43:H45)</f>
        <v>0</v>
      </c>
      <c r="I46" s="56">
        <f t="shared" ref="I46:J46" si="2">SUM(I43:I45)</f>
        <v>0</v>
      </c>
      <c r="J46" s="56">
        <f t="shared" si="2"/>
        <v>0</v>
      </c>
      <c r="K46" s="16"/>
      <c r="L46" s="16"/>
      <c r="M46" s="24"/>
      <c r="N46" s="24"/>
      <c r="O46" s="13"/>
    </row>
    <row r="47" spans="1:15" s="4" customFormat="1" ht="20.100000000000001" hidden="1" customHeight="1">
      <c r="A47" s="13"/>
      <c r="B47" s="13"/>
      <c r="C47" s="13"/>
      <c r="D47" s="33"/>
      <c r="E47" s="33"/>
      <c r="F47" s="33"/>
      <c r="G47" s="26" t="s">
        <v>105</v>
      </c>
      <c r="H47" s="61">
        <f>MAX(H22:H41)</f>
        <v>0</v>
      </c>
      <c r="I47" s="61">
        <f t="shared" ref="I47" si="3">MAX(I22:I41)</f>
        <v>0</v>
      </c>
      <c r="J47" s="61">
        <f>MAX(J22:J41)</f>
        <v>0</v>
      </c>
      <c r="K47" s="16"/>
      <c r="L47" s="16"/>
      <c r="M47" s="24"/>
      <c r="N47" s="24"/>
      <c r="O47" s="13"/>
    </row>
    <row r="48" spans="1:15" s="4" customFormat="1" ht="20.100000000000001" hidden="1" customHeight="1">
      <c r="A48" s="13"/>
      <c r="B48" s="13"/>
      <c r="C48" s="13"/>
      <c r="D48" s="33"/>
      <c r="E48" s="33"/>
      <c r="F48" s="33"/>
      <c r="G48" s="26" t="s">
        <v>106</v>
      </c>
      <c r="H48" s="62">
        <f>COUNTIF(H22:H41,"&gt;=1")</f>
        <v>0</v>
      </c>
      <c r="I48" s="62">
        <f>COUNTIF(I22:I41,"&gt;=1")</f>
        <v>0</v>
      </c>
      <c r="J48" s="62">
        <f>COUNTIFS(I22:I41,"&gt;=1",H22:H41,"&gt;=1")</f>
        <v>0</v>
      </c>
      <c r="K48" s="16"/>
      <c r="L48" s="16"/>
      <c r="M48" s="24"/>
      <c r="N48" s="24"/>
      <c r="O48" s="13"/>
    </row>
    <row r="49" spans="4:14" s="4" customFormat="1" ht="11.25" customHeight="1">
      <c r="D49" s="34"/>
      <c r="E49" s="34"/>
      <c r="F49" s="34"/>
      <c r="G49" s="35"/>
      <c r="H49" s="24"/>
      <c r="I49" s="24"/>
      <c r="J49" s="24"/>
      <c r="K49" s="16"/>
      <c r="L49" s="16"/>
      <c r="M49" s="24"/>
      <c r="N49" s="24"/>
    </row>
  </sheetData>
  <sheetProtection algorithmName="SHA-512" hashValue="W89Lr106/CYkbgKdIqVhixDlPnTCksCgCzz8PZ5mK920ddMkNr+I1HhC6J9FEz0H6Zc6PKXrFLOK2hnVXrx9GQ==" saltValue="/+C+OwyLLHYAR0KTNOim2w==" spinCount="100000" sheet="1" selectLockedCells="1"/>
  <mergeCells count="56">
    <mergeCell ref="A41:C41"/>
    <mergeCell ref="D26:G26"/>
    <mergeCell ref="D39:G39"/>
    <mergeCell ref="D20:G21"/>
    <mergeCell ref="A20:C21"/>
    <mergeCell ref="A2:O2"/>
    <mergeCell ref="D7:O7"/>
    <mergeCell ref="D25:G25"/>
    <mergeCell ref="A31:C31"/>
    <mergeCell ref="D31:G31"/>
    <mergeCell ref="D29:G29"/>
    <mergeCell ref="A30:C30"/>
    <mergeCell ref="D30:G30"/>
    <mergeCell ref="A7:C7"/>
    <mergeCell ref="A8:C8"/>
    <mergeCell ref="A24:C24"/>
    <mergeCell ref="A25:C25"/>
    <mergeCell ref="A26:C26"/>
    <mergeCell ref="A39:C39"/>
    <mergeCell ref="D37:G37"/>
    <mergeCell ref="A38:C38"/>
    <mergeCell ref="D38:G38"/>
    <mergeCell ref="A27:C27"/>
    <mergeCell ref="D36:G36"/>
    <mergeCell ref="D28:G28"/>
    <mergeCell ref="D32:G32"/>
    <mergeCell ref="D33:G33"/>
    <mergeCell ref="D34:G34"/>
    <mergeCell ref="D35:G35"/>
    <mergeCell ref="A40:C40"/>
    <mergeCell ref="A28:C28"/>
    <mergeCell ref="A36:C36"/>
    <mergeCell ref="A29:C29"/>
    <mergeCell ref="A32:C32"/>
    <mergeCell ref="A33:C33"/>
    <mergeCell ref="A34:C34"/>
    <mergeCell ref="A35:C35"/>
    <mergeCell ref="A37:C37"/>
    <mergeCell ref="D8:O8"/>
    <mergeCell ref="A22:C22"/>
    <mergeCell ref="A23:C23"/>
    <mergeCell ref="H20:J20"/>
    <mergeCell ref="K20:K21"/>
    <mergeCell ref="A11:O11"/>
    <mergeCell ref="L20:O20"/>
    <mergeCell ref="A12:O19"/>
    <mergeCell ref="D43:G43"/>
    <mergeCell ref="D44:G44"/>
    <mergeCell ref="D45:G45"/>
    <mergeCell ref="D46:G46"/>
    <mergeCell ref="D22:G22"/>
    <mergeCell ref="D23:G23"/>
    <mergeCell ref="D24:G24"/>
    <mergeCell ref="D40:G40"/>
    <mergeCell ref="D41:G41"/>
    <mergeCell ref="D27:G27"/>
  </mergeCells>
  <phoneticPr fontId="2"/>
  <conditionalFormatting sqref="A22:I41 L22:O41">
    <cfRule type="expression" dxfId="1" priority="2">
      <formula>A22&lt;&gt;""</formula>
    </cfRule>
  </conditionalFormatting>
  <conditionalFormatting sqref="D7:O8">
    <cfRule type="expression" dxfId="0" priority="1">
      <formula>D7&lt;&gt;""</formula>
    </cfRule>
  </conditionalFormatting>
  <dataValidations count="8">
    <dataValidation type="whole" operator="greaterThanOrEqual" allowBlank="1" showInputMessage="1" showErrorMessage="1" error="小数点以下の数値が出ない様に入力して下さい。_x000a_（1,000円未満が切り捨てとなります。）" promptTitle="※3 補助額（見込み）_________" prompt="千円単位で入力してください。_x000a_（例：1,200,000円→「1,200」と入力）_x000a_現時点の見込み額で構いません。" sqref="H22:J41" xr:uid="{00000000-0002-0000-0100-000000000000}">
      <formula1>0</formula1>
    </dataValidation>
    <dataValidation type="list" allowBlank="1" showInputMessage="1" showErrorMessage="1" promptTitle="※4 新築・改修の区分_____________________" prompt="・以下のとおりご選択ください。_x000a_新築…プロジェクトが新築工事の場合_x000a_改修…プロジェクトが改修工事、増築工事、修繕工事の場合" sqref="M22:M41" xr:uid="{00000000-0002-0000-0100-000001000000}">
      <formula1>"新築,改修"</formula1>
    </dataValidation>
    <dataValidation type="list" allowBlank="1" showInputMessage="1" showErrorMessage="1" sqref="N22:N41" xr:uid="{00000000-0002-0000-0100-000002000000}">
      <formula1>"大規模,中小"</formula1>
    </dataValidation>
    <dataValidation type="list" allowBlank="1" showInputMessage="1" showErrorMessage="1" sqref="L22:L41" xr:uid="{00000000-0002-0000-0100-000003000000}">
      <formula1>"新規,既存"</formula1>
    </dataValidation>
    <dataValidation type="list" operator="greaterThanOrEqual" allowBlank="1" showInputMessage="1" showErrorMessage="1" error="小数点以下の数値が出ない様に入力して下さい。_x000a_（1,000円未満が切り捨てとなります。）" sqref="O22:O41" xr:uid="{00000000-0002-0000-0100-000004000000}">
      <formula1>"事務所,店舗,集合住宅,宿泊施設,工場,倉庫,医療施設,教育施設,その他"</formula1>
    </dataValidation>
    <dataValidation type="list" allowBlank="1" showInputMessage="1" showErrorMessage="1" sqref="S12" xr:uid="{00000000-0002-0000-0100-000005000000}">
      <formula1>$U$11:$U$13</formula1>
    </dataValidation>
    <dataValidation allowBlank="1" showInputMessage="1" showErrorMessage="1" promptTitle="※1 プロジェクト名______________________" prompt="・プロジェクト名は「某」ではなく想定されるものをご記入ください。_x000a_・プロジェクトは1件以上ご記入ください。_x000a_・既存プロジェクトの場合は、_x000a_建築GX・DX推進事業_x000a_（令和4ー5年度建築BIM加速化事業及び_x000a_令和5ー6年度建築BIM加速化事業を含む）にて、交付申請したプロジェクト名称(その後中止廃止申請したものを除く)と同一の名称をご記入ください。_x000a_・プロジェクト名は仮称でもけっこうです。" sqref="A22:C41" xr:uid="{92E98965-FCFE-4C60-8CFE-AF1E9DEBCFE3}"/>
    <dataValidation allowBlank="1" showInputMessage="1" showErrorMessage="1" promptTitle="※2 所在地__________________________" prompt="・所在地にはプロジェクトの建設地の住所を都道府県から市区町村までご記入ください。" sqref="D22:G41" xr:uid="{E2AAF7DF-5A10-4980-A9A6-68EB6394CA43}"/>
  </dataValidations>
  <printOptions horizontalCentered="1" verticalCentered="1"/>
  <pageMargins left="0.51181102362204722" right="0.51181102362204722" top="0.35433070866141736" bottom="0.35433070866141736" header="0.31496062992125984" footer="0.31496062992125984"/>
  <pageSetup paperSize="9" scale="5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access貼付用</vt:lpstr>
      <vt:lpstr>応募様式</vt:lpstr>
      <vt:lpstr>応募様式!Print_Area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行川　智</cp:lastModifiedBy>
  <cp:lastPrinted>2026-03-25T01:43:46Z</cp:lastPrinted>
  <dcterms:created xsi:type="dcterms:W3CDTF">2022-11-07T08:11:03Z</dcterms:created>
  <dcterms:modified xsi:type="dcterms:W3CDTF">2026-03-25T02:20:35Z</dcterms:modified>
</cp:coreProperties>
</file>