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F377E7B6-CC73-4D05-9263-9D81AF8D5F28}" xr6:coauthVersionLast="47" xr6:coauthVersionMax="47" xr10:uidLastSave="{00000000-0000-0000-0000-000000000000}"/>
  <bookViews>
    <workbookView xWindow="-120" yWindow="-120" windowWidth="29040" windowHeight="1572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補助対象!$A$3:$G$442</definedName>
    <definedName name="_xlnm._FilterDatabase" localSheetId="2" hidden="1">補助対象外!$A$3:$C$54</definedName>
    <definedName name="_xlnm.Print_Area" localSheetId="0">定義!$A$1:$M$17</definedName>
    <definedName name="_xlnm.Print_Area" localSheetId="1">補助対象!$A$1:$G$440</definedName>
    <definedName name="_xlnm.Print_Area" localSheetId="2">補助対象外!$A$1:$C$80</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2" i="7" l="1"/>
  <c r="A423" i="7" s="1"/>
  <c r="A424" i="7" s="1"/>
  <c r="A425" i="7" s="1"/>
  <c r="A55" i="3"/>
  <c r="A56" i="3" s="1"/>
  <c r="A57" i="3" s="1"/>
  <c r="A58" i="3" s="1"/>
  <c r="A59" i="3" s="1"/>
  <c r="A60" i="3" s="1"/>
  <c r="A61" i="3" s="1"/>
  <c r="A62" i="3" s="1"/>
  <c r="A63" i="3" s="1"/>
  <c r="A64" i="3" s="1"/>
  <c r="A65" i="3" s="1"/>
  <c r="A66" i="3" s="1"/>
  <c r="A67" i="3" s="1"/>
  <c r="A68" i="3" s="1"/>
  <c r="A69" i="3" s="1"/>
  <c r="C2" i="3" l="1"/>
  <c r="A313" i="7" l="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l="1"/>
  <c r="A348" i="7" l="1"/>
  <c r="A349" i="7" s="1"/>
  <c r="A350" i="7" s="1"/>
  <c r="A351" i="7" s="1"/>
  <c r="A352" i="7" s="1"/>
  <c r="A353" i="7" s="1"/>
  <c r="A354" i="7" s="1"/>
  <c r="A355" i="7" s="1"/>
  <c r="A356" i="7" s="1"/>
  <c r="A357" i="7" l="1"/>
  <c r="A358" i="7" s="1"/>
  <c r="A359" i="7" s="1"/>
  <c r="A360" i="7" s="1"/>
  <c r="A361" i="7" s="1"/>
  <c r="A362" i="7" s="1"/>
  <c r="A363" i="7" s="1"/>
  <c r="A364" i="7" l="1"/>
  <c r="B4" i="5"/>
  <c r="B3" i="5"/>
  <c r="C4" i="5"/>
  <c r="C3" i="5"/>
  <c r="A365" i="7" l="1"/>
  <c r="A366" i="7" s="1"/>
  <c r="A367" i="7" s="1"/>
  <c r="C5" i="5"/>
  <c r="D4" i="5" s="1"/>
  <c r="A368" i="7" l="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D3" i="5"/>
  <c r="A417" i="7" l="1"/>
  <c r="A418" i="7" s="1"/>
  <c r="A419" i="7" s="1"/>
  <c r="A420" i="7" s="1"/>
</calcChain>
</file>

<file path=xl/sharedStrings.xml><?xml version="1.0" encoding="utf-8"?>
<sst xmlns="http://schemas.openxmlformats.org/spreadsheetml/2006/main" count="2747" uniqueCount="1203">
  <si>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6"/>
  </si>
  <si>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6"/>
  </si>
  <si>
    <t>商品名</t>
    <rPh sb="0" eb="3">
      <t>ショウヒンメイ</t>
    </rPh>
    <phoneticPr fontId="16"/>
  </si>
  <si>
    <t>メーカー名</t>
    <rPh sb="4" eb="5">
      <t>メイ</t>
    </rPh>
    <phoneticPr fontId="16"/>
  </si>
  <si>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6"/>
  </si>
  <si>
    <t>TP-PLANNER</t>
    <phoneticPr fontId="16"/>
  </si>
  <si>
    <t>コミュニケーションシステム</t>
    <phoneticPr fontId="16"/>
  </si>
  <si>
    <t>構造システム</t>
    <phoneticPr fontId="16"/>
  </si>
  <si>
    <t>SIRCAD</t>
    <phoneticPr fontId="16"/>
  </si>
  <si>
    <t xml:space="preserve">Tekla Structures </t>
    <phoneticPr fontId="16"/>
  </si>
  <si>
    <t>WindPerfectDX</t>
    <phoneticPr fontId="16"/>
  </si>
  <si>
    <t>環境シミュレーション</t>
    <phoneticPr fontId="16"/>
  </si>
  <si>
    <t>SAVE-建築</t>
    <phoneticPr fontId="16"/>
  </si>
  <si>
    <t>CADWe’ll Tfas</t>
    <phoneticPr fontId="16"/>
  </si>
  <si>
    <t>ダイテック</t>
    <phoneticPr fontId="16"/>
  </si>
  <si>
    <t>CADWe’ll Linx</t>
    <phoneticPr fontId="16"/>
  </si>
  <si>
    <t>Rebro</t>
    <phoneticPr fontId="16"/>
  </si>
  <si>
    <t>CADEWA</t>
    <phoneticPr fontId="16"/>
  </si>
  <si>
    <t>costnavi</t>
    <phoneticPr fontId="16"/>
  </si>
  <si>
    <t>建築ソフト</t>
    <phoneticPr fontId="16"/>
  </si>
  <si>
    <t>Real４</t>
    <phoneticPr fontId="16"/>
  </si>
  <si>
    <t>データロジック</t>
    <phoneticPr fontId="16"/>
  </si>
  <si>
    <t>すけるTON</t>
    <phoneticPr fontId="16"/>
  </si>
  <si>
    <t>福井コンピュータアーキテクト</t>
    <rPh sb="0" eb="2">
      <t>フクイ</t>
    </rPh>
    <phoneticPr fontId="16"/>
  </si>
  <si>
    <t>GLOOBE VR</t>
    <phoneticPr fontId="16"/>
  </si>
  <si>
    <t>ARCHITREND ZERO</t>
    <phoneticPr fontId="16"/>
  </si>
  <si>
    <t>TRENDｰPOINT</t>
    <phoneticPr fontId="16"/>
  </si>
  <si>
    <t>日影、斜線、天空率等計算</t>
    <phoneticPr fontId="16"/>
  </si>
  <si>
    <t>VRソフト</t>
    <phoneticPr fontId="16"/>
  </si>
  <si>
    <t>Grasshopper</t>
    <phoneticPr fontId="16"/>
  </si>
  <si>
    <t>FKS RC</t>
    <phoneticPr fontId="16"/>
  </si>
  <si>
    <t>RC数量積算システム</t>
    <phoneticPr fontId="16"/>
  </si>
  <si>
    <t>FKS FN</t>
    <phoneticPr fontId="16"/>
  </si>
  <si>
    <t>仕上数量積算システム</t>
    <phoneticPr fontId="16"/>
  </si>
  <si>
    <t>FM連携</t>
    <phoneticPr fontId="16"/>
  </si>
  <si>
    <t>ARCHITREND リアルウォーカー</t>
    <phoneticPr fontId="16"/>
  </si>
  <si>
    <t>平面詳細図、矩計図、展開図、建具表、仕上表</t>
    <phoneticPr fontId="16"/>
  </si>
  <si>
    <t>ARCHI Box</t>
    <phoneticPr fontId="16"/>
  </si>
  <si>
    <t>データ共有サービス</t>
    <phoneticPr fontId="16"/>
  </si>
  <si>
    <t>P-style</t>
    <phoneticPr fontId="16"/>
  </si>
  <si>
    <t>V-style</t>
    <phoneticPr fontId="16"/>
  </si>
  <si>
    <t>CGレンダリング</t>
    <phoneticPr fontId="16"/>
  </si>
  <si>
    <t>PDF取込アシスト</t>
    <rPh sb="3" eb="5">
      <t>トリコミ</t>
    </rPh>
    <phoneticPr fontId="16"/>
  </si>
  <si>
    <t>エーアンドエー株式会社</t>
    <rPh sb="7" eb="11">
      <t>カブシキガイシャ</t>
    </rPh>
    <phoneticPr fontId="16"/>
  </si>
  <si>
    <t>グラフィソフトジャパン株式会社</t>
    <phoneticPr fontId="16"/>
  </si>
  <si>
    <t>BIMソフトウェア</t>
    <phoneticPr fontId="16"/>
  </si>
  <si>
    <t>Archicad アップグレード</t>
    <phoneticPr fontId="16"/>
  </si>
  <si>
    <t>Archicad Solo サイドグレード</t>
    <phoneticPr fontId="16"/>
  </si>
  <si>
    <t>BIMcloud User License</t>
    <phoneticPr fontId="16"/>
  </si>
  <si>
    <t>BIMプロジェクトプラットフォーム(共通データ環境)</t>
    <phoneticPr fontId="16"/>
  </si>
  <si>
    <t>Solibri Office ネットワーク版</t>
    <phoneticPr fontId="16"/>
  </si>
  <si>
    <t>Solibri Inc</t>
    <phoneticPr fontId="16"/>
  </si>
  <si>
    <t>BIMモデルの品質向上、品質管理</t>
    <phoneticPr fontId="16"/>
  </si>
  <si>
    <t>Solibri Site サブスクリプションライセンス 1年</t>
    <phoneticPr fontId="16"/>
  </si>
  <si>
    <t>Solibri Office サブスクリプションライセンス 1年</t>
    <phoneticPr fontId="16"/>
  </si>
  <si>
    <t>Graphisoft SE</t>
    <phoneticPr fontId="16"/>
  </si>
  <si>
    <t>Vectorworks Fundamentals</t>
    <phoneticPr fontId="16"/>
  </si>
  <si>
    <t>T-Fas</t>
    <phoneticPr fontId="16"/>
  </si>
  <si>
    <t>Rhinoceros</t>
    <phoneticPr fontId="16"/>
  </si>
  <si>
    <t>ENSCAPE</t>
    <phoneticPr fontId="16"/>
  </si>
  <si>
    <t>CINEMA 4D</t>
    <phoneticPr fontId="16"/>
  </si>
  <si>
    <t>STREAM</t>
    <phoneticPr fontId="16"/>
  </si>
  <si>
    <t>PyroSim</t>
    <phoneticPr fontId="16"/>
  </si>
  <si>
    <t>Pathfinder</t>
    <phoneticPr fontId="16"/>
  </si>
  <si>
    <t>SSC for Revit</t>
    <phoneticPr fontId="16"/>
  </si>
  <si>
    <t>S/F REAL4</t>
    <phoneticPr fontId="16"/>
  </si>
  <si>
    <t>Aconex</t>
    <phoneticPr fontId="16"/>
  </si>
  <si>
    <t>Revizto</t>
    <phoneticPr fontId="16"/>
  </si>
  <si>
    <t>Solibri Model Cheker</t>
    <phoneticPr fontId="16"/>
  </si>
  <si>
    <t>smart con　Planner</t>
    <phoneticPr fontId="16"/>
  </si>
  <si>
    <t>NYKシステムズ</t>
    <phoneticPr fontId="16"/>
  </si>
  <si>
    <t>富士通四国インフォテック</t>
    <phoneticPr fontId="16"/>
  </si>
  <si>
    <t>アルファコックス</t>
    <phoneticPr fontId="16"/>
  </si>
  <si>
    <t>Maxon Computer</t>
    <phoneticPr fontId="16"/>
  </si>
  <si>
    <t>エムエスシーソフトウェア</t>
    <phoneticPr fontId="16"/>
  </si>
  <si>
    <t>CAEソリューションズ</t>
    <phoneticPr fontId="16"/>
  </si>
  <si>
    <t>Oracle</t>
    <phoneticPr fontId="16"/>
  </si>
  <si>
    <t>Global BIM</t>
    <phoneticPr fontId="16"/>
  </si>
  <si>
    <t>ビジュアライズ</t>
    <phoneticPr fontId="16"/>
  </si>
  <si>
    <t>CDE／ビューワー</t>
    <phoneticPr fontId="16"/>
  </si>
  <si>
    <t>ARES</t>
    <phoneticPr fontId="16"/>
  </si>
  <si>
    <t>Graebert社</t>
    <rPh sb="8" eb="9">
      <t>シャ</t>
    </rPh>
    <phoneticPr fontId="16"/>
  </si>
  <si>
    <t>IJ-CAD</t>
    <phoneticPr fontId="16"/>
  </si>
  <si>
    <t>システムメトリックス</t>
    <phoneticPr fontId="16"/>
  </si>
  <si>
    <t>Autodesk</t>
  </si>
  <si>
    <t>単独</t>
  </si>
  <si>
    <t xml:space="preserve">Revit </t>
  </si>
  <si>
    <t>建築・構造・設備向けBIMソフトウェア</t>
  </si>
  <si>
    <t>Revit LT</t>
  </si>
  <si>
    <t>建築向けBIMソフトウェア</t>
  </si>
  <si>
    <t>AutoCAD - including specialized toolsets</t>
  </si>
  <si>
    <t>BIM連携　建設ドキュメント管理ソフトウェア</t>
  </si>
  <si>
    <t>BIM連携　設計コラボレーションソフトウェア</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</si>
  <si>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</si>
  <si>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</si>
  <si>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</si>
  <si>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</si>
  <si>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</si>
  <si>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</si>
  <si>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</si>
  <si>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</si>
  <si>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</si>
  <si>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</si>
  <si>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6"/>
  </si>
  <si>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</si>
  <si>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</si>
  <si>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</si>
  <si>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</si>
  <si>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</si>
  <si>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</si>
  <si>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</si>
  <si>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</si>
  <si>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</si>
  <si>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</si>
  <si>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</si>
  <si>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</si>
  <si>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6"/>
  </si>
  <si>
    <t>GLOOBE Architect（実施設計）</t>
    <phoneticPr fontId="16"/>
  </si>
  <si>
    <t>GLOOBE Architect（法規チェック）</t>
    <phoneticPr fontId="16"/>
  </si>
  <si>
    <t>GLOOBE Construction（仮設計画）</t>
    <phoneticPr fontId="16"/>
  </si>
  <si>
    <t>GLOOBE Construction（工程計画）</t>
    <phoneticPr fontId="16"/>
  </si>
  <si>
    <t>GLOOBE Construction（土工計画）</t>
    <phoneticPr fontId="16"/>
  </si>
  <si>
    <t>ビジュアライズ</t>
  </si>
  <si>
    <t>流体解析ソフト</t>
    <phoneticPr fontId="16"/>
  </si>
  <si>
    <t>Vectorworks Architect</t>
    <phoneticPr fontId="16"/>
  </si>
  <si>
    <t>Vectorworks Design Suite</t>
    <phoneticPr fontId="16"/>
  </si>
  <si>
    <t>Vectorworks Landmark</t>
    <phoneticPr fontId="16"/>
  </si>
  <si>
    <t>Vectorworks Spotlight</t>
    <phoneticPr fontId="16"/>
  </si>
  <si>
    <t>Revitの拡張機能でBIMモデルの作成をサポートする</t>
    <phoneticPr fontId="16"/>
  </si>
  <si>
    <t>BooT.one</t>
    <phoneticPr fontId="16"/>
  </si>
  <si>
    <t xml:space="preserve">Civil 3D </t>
    <phoneticPr fontId="16"/>
  </si>
  <si>
    <t xml:space="preserve">InfraWorks </t>
    <phoneticPr fontId="16"/>
  </si>
  <si>
    <t>Revitに取り込んだ点群データからBIM モデルを生成する</t>
    <phoneticPr fontId="16"/>
  </si>
  <si>
    <t>USHFORTH Tools for Revit</t>
    <phoneticPr fontId="16"/>
  </si>
  <si>
    <t xml:space="preserve">Inventor Professional </t>
    <phoneticPr fontId="16"/>
  </si>
  <si>
    <t>USHFORTH PROJECT</t>
    <phoneticPr fontId="16"/>
  </si>
  <si>
    <t>Product Design &amp; Manufacturing Collection</t>
    <phoneticPr fontId="16"/>
  </si>
  <si>
    <t>Ideate Sticky</t>
  </si>
  <si>
    <t>Ideate Explorer</t>
  </si>
  <si>
    <t>Ideate Bundles</t>
  </si>
  <si>
    <t>構造システム</t>
  </si>
  <si>
    <t>Revitと一貫計算ソフトNBUS7のデータ連携</t>
  </si>
  <si>
    <t>SS7 Revit Link</t>
  </si>
  <si>
    <t>MAGONOTE</t>
    <phoneticPr fontId="16"/>
  </si>
  <si>
    <t>株式会社　ASK techno</t>
    <phoneticPr fontId="16"/>
  </si>
  <si>
    <t>MF Tools</t>
    <phoneticPr fontId="16"/>
  </si>
  <si>
    <t>M＆Ftecnica</t>
    <phoneticPr fontId="16"/>
  </si>
  <si>
    <t>Ideate StyleManager</t>
    <phoneticPr fontId="16"/>
  </si>
  <si>
    <t>Ideate software</t>
    <phoneticPr fontId="16"/>
  </si>
  <si>
    <t>@プロパティ</t>
    <phoneticPr fontId="16"/>
  </si>
  <si>
    <t>Revitと一貫計算ソフトSS7のデータ連携</t>
    <phoneticPr fontId="16"/>
  </si>
  <si>
    <t>ArchiCADプラグイン</t>
    <phoneticPr fontId="16"/>
  </si>
  <si>
    <t>BIMソフトウェア（サイドグレード）</t>
    <phoneticPr fontId="16"/>
  </si>
  <si>
    <t>BIMソフトウェア（アップグレード）</t>
    <phoneticPr fontId="16"/>
  </si>
  <si>
    <t>Revitと連携して自動配筋</t>
    <phoneticPr fontId="16"/>
  </si>
  <si>
    <t>建設数量拾いソフトウェア</t>
    <phoneticPr fontId="16"/>
  </si>
  <si>
    <t>BIMソフトウェア、ホール照明設計など</t>
    <phoneticPr fontId="16"/>
  </si>
  <si>
    <t>BIM連携　統合モデルソフトウェア</t>
    <phoneticPr fontId="16"/>
  </si>
  <si>
    <t>求積ツール for Revit</t>
  </si>
  <si>
    <t>生活産業研究所株式会社</t>
  </si>
  <si>
    <t>Revitと連携して求積図形を作成し、求積計算が可能になる</t>
  </si>
  <si>
    <t>Architecture Engineering &amp; Construction Collection</t>
    <phoneticPr fontId="16"/>
  </si>
  <si>
    <t>AutoCAD</t>
    <phoneticPr fontId="16"/>
  </si>
  <si>
    <t>BIMソフト(Revit)含めた建築/建設向け総合ソリューション</t>
    <phoneticPr fontId="16"/>
  </si>
  <si>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6"/>
  </si>
  <si>
    <t>　　（参考）補助対象とはならないもの</t>
    <rPh sb="3" eb="5">
      <t>サンコウ</t>
    </rPh>
    <rPh sb="6" eb="10">
      <t>ホジョタイショウ</t>
    </rPh>
    <phoneticPr fontId="16"/>
  </si>
  <si>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6"/>
  </si>
  <si>
    <t>　・維持管理のみに用いるソフトウェア</t>
    <rPh sb="2" eb="4">
      <t>イジ</t>
    </rPh>
    <rPh sb="4" eb="6">
      <t>カンリ</t>
    </rPh>
    <rPh sb="9" eb="10">
      <t>モチ</t>
    </rPh>
    <phoneticPr fontId="16"/>
  </si>
  <si>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6"/>
  </si>
  <si>
    <t>■ 補助対象となるソフトウェアのリストの掲載について</t>
    <rPh sb="2" eb="6">
      <t>ホジョタイショウ</t>
    </rPh>
    <rPh sb="20" eb="22">
      <t>ケイサイ</t>
    </rPh>
    <phoneticPr fontId="16"/>
  </si>
  <si>
    <t>mixpace</t>
    <phoneticPr fontId="16"/>
  </si>
  <si>
    <t>ADS-win</t>
    <phoneticPr fontId="16"/>
  </si>
  <si>
    <t>A-repo</t>
  </si>
  <si>
    <t>BｰLOOP</t>
    <phoneticPr fontId="16"/>
  </si>
  <si>
    <t>株式会社ホロラボ</t>
    <phoneticPr fontId="16"/>
  </si>
  <si>
    <t>Archicad  (Win/Mac)</t>
    <phoneticPr fontId="16"/>
  </si>
  <si>
    <t>Archicad  Graphisoft Forward</t>
    <phoneticPr fontId="16"/>
  </si>
  <si>
    <t>Archicad  Solo (Win/Mac)</t>
    <phoneticPr fontId="16"/>
  </si>
  <si>
    <t>Archicad  Solo Graphisoft Forward</t>
    <phoneticPr fontId="16"/>
  </si>
  <si>
    <t xml:space="preserve">Archicad Subscription </t>
    <phoneticPr fontId="16"/>
  </si>
  <si>
    <t>Archicad Solo Subscription</t>
    <phoneticPr fontId="16"/>
  </si>
  <si>
    <t>株式会社トリンブル・ソリューションズ</t>
    <phoneticPr fontId="16"/>
  </si>
  <si>
    <t>FAST Hybrid for Revit</t>
    <phoneticPr fontId="18"/>
  </si>
  <si>
    <t>Revitの鉄骨構造モデルの接合部等を詳細化</t>
    <phoneticPr fontId="16"/>
  </si>
  <si>
    <t>smart CON planner AR GENAR</t>
  </si>
  <si>
    <t>付加要素・ライブラリ等</t>
  </si>
  <si>
    <t>ARCHICADと連携して求積図形を作成し、求積計算が可能になる</t>
  </si>
  <si>
    <t>求積ツール for ARCHICAD</t>
    <phoneticPr fontId="16"/>
  </si>
  <si>
    <t>生活産業研究所株式会社</t>
    <phoneticPr fontId="16"/>
  </si>
  <si>
    <t>チェックツール、ビューワ等</t>
  </si>
  <si>
    <t>BIM/点群/360Live等を組合せ、VR空間上で設計施工検討を実現</t>
  </si>
  <si>
    <t>リコーバーチャルワークプレイス</t>
    <phoneticPr fontId="16"/>
  </si>
  <si>
    <t>日影、斜線、天空率等計算</t>
  </si>
  <si>
    <t>i-ARM</t>
  </si>
  <si>
    <t>ライカジオシステムズ株式会社</t>
    <phoneticPr fontId="21"/>
  </si>
  <si>
    <t>クラウド環境</t>
  </si>
  <si>
    <t>CyclonField360</t>
    <phoneticPr fontId="21"/>
  </si>
  <si>
    <t>CDE</t>
  </si>
  <si>
    <t>クラウドBIMビューワー</t>
  </si>
  <si>
    <t>KYOEI COMPASS</t>
    <phoneticPr fontId="21"/>
  </si>
  <si>
    <t>協栄産業株式会社</t>
    <phoneticPr fontId="21"/>
  </si>
  <si>
    <t>COST BIM</t>
  </si>
  <si>
    <t>Revitのアドインツール、自動モデリングと積算を行う</t>
  </si>
  <si>
    <t>MTWO</t>
  </si>
  <si>
    <t>Agisoft Metashape</t>
    <phoneticPr fontId="21"/>
  </si>
  <si>
    <t>Agisoft</t>
    <phoneticPr fontId="21"/>
  </si>
  <si>
    <t>smartCON Planner R</t>
    <phoneticPr fontId="21"/>
  </si>
  <si>
    <t>Global BIM</t>
    <phoneticPr fontId="21"/>
  </si>
  <si>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</si>
  <si>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</si>
  <si>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</si>
  <si>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</si>
  <si>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</si>
  <si>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7"/>
  </si>
  <si>
    <t>KAPシステム</t>
    <phoneticPr fontId="21"/>
  </si>
  <si>
    <t>mixpace(ユーザー数追加オプション)</t>
    <phoneticPr fontId="16"/>
  </si>
  <si>
    <t>拡張</t>
    <rPh sb="0" eb="2">
      <t>カクチョウ</t>
    </rPh>
    <phoneticPr fontId="21"/>
  </si>
  <si>
    <t>AR多機能ビューワ「mixpace」の利用ユーザー数を追加するオプション</t>
  </si>
  <si>
    <t>mixpace(ファイル変換回数追加オプション)</t>
    <phoneticPr fontId="16"/>
  </si>
  <si>
    <t>AR多機能ビューワ「mixpace」のAR用データ変換の変換回数を追加するオプション</t>
  </si>
  <si>
    <t>FM-Integration</t>
    <phoneticPr fontId="16"/>
  </si>
  <si>
    <t>Unity Pro</t>
    <phoneticPr fontId="16"/>
  </si>
  <si>
    <t>Unity</t>
    <phoneticPr fontId="16"/>
  </si>
  <si>
    <t>株式会社FMシステム</t>
    <rPh sb="0" eb="4">
      <t>カブシキガイシャ</t>
    </rPh>
    <phoneticPr fontId="16"/>
  </si>
  <si>
    <t>MAVICE3E RTK</t>
    <phoneticPr fontId="16"/>
  </si>
  <si>
    <t>D-RTK2</t>
    <phoneticPr fontId="16"/>
  </si>
  <si>
    <t>Leica BLK2GO</t>
    <phoneticPr fontId="16"/>
  </si>
  <si>
    <t>DJI</t>
    <phoneticPr fontId="16"/>
  </si>
  <si>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</si>
  <si>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</si>
  <si>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</si>
  <si>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</si>
  <si>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</si>
  <si>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</si>
  <si>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</si>
  <si>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</si>
  <si>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</si>
  <si>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</si>
  <si>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</si>
  <si>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</si>
  <si>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1"/>
  </si>
  <si>
    <t>構造モデラー+NBUS7</t>
    <phoneticPr fontId="16"/>
  </si>
  <si>
    <t>株式会社ファーストクルー</t>
    <phoneticPr fontId="21"/>
  </si>
  <si>
    <t>株式会社フォーラムエイト</t>
    <phoneticPr fontId="21"/>
  </si>
  <si>
    <t>Autodesk</t>
    <phoneticPr fontId="21"/>
  </si>
  <si>
    <t>株式会社日積サーベイ</t>
    <phoneticPr fontId="21"/>
  </si>
  <si>
    <t>数量</t>
    <rPh sb="0" eb="2">
      <t>スウリョウ</t>
    </rPh>
    <phoneticPr fontId="16"/>
  </si>
  <si>
    <t>Σ</t>
    <phoneticPr fontId="16"/>
  </si>
  <si>
    <t>内容</t>
    <rPh sb="0" eb="2">
      <t>ナイヨウ</t>
    </rPh>
    <phoneticPr fontId="16"/>
  </si>
  <si>
    <t>(割合)</t>
    <rPh sb="1" eb="3">
      <t>ワリアイ</t>
    </rPh>
    <phoneticPr fontId="16"/>
  </si>
  <si>
    <t>構造計算、BIM連携</t>
  </si>
  <si>
    <t>3D点群処理システム、点群データをモデリングしてBIMソフトへ渡す</t>
  </si>
  <si>
    <t>株式会社STUDIO55</t>
    <phoneticPr fontId="16"/>
  </si>
  <si>
    <t>簡易空間モデルを使って、空調・省エネ計算アプリと連携する基本機能</t>
    <phoneticPr fontId="16"/>
  </si>
  <si>
    <t>BIMソフトとB-LOOPを連携するためのRevitアドインソフト</t>
    <phoneticPr fontId="16"/>
  </si>
  <si>
    <t>B-LOOPを利⽤し、標準⼊⼒法による省エネ計算を⾏う</t>
    <phoneticPr fontId="16"/>
  </si>
  <si>
    <t>B-LOOPを利⽤し、空調・換気機器を選定する</t>
    <phoneticPr fontId="16"/>
  </si>
  <si>
    <t>B-LOOPを利⽤し、国内基準の熱負荷計算を⾏う</t>
    <phoneticPr fontId="16"/>
  </si>
  <si>
    <t>One Click LCA</t>
    <phoneticPr fontId="17"/>
  </si>
  <si>
    <t>環境シミュレーション・解析</t>
  </si>
  <si>
    <t>BIMデータを立体表示するMR (複合現実) デバイス</t>
  </si>
  <si>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</si>
  <si>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</si>
  <si>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</si>
  <si>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</si>
  <si>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</si>
  <si>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</si>
  <si>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</si>
  <si>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株式会社ニコン・トリンブル</t>
  </si>
  <si>
    <t>BOX</t>
  </si>
  <si>
    <t>Trimble X7</t>
    <phoneticPr fontId="16"/>
  </si>
  <si>
    <t>株式会社ニコン・トリンブル</t>
    <phoneticPr fontId="16"/>
  </si>
  <si>
    <t>Trimble RTS873</t>
  </si>
  <si>
    <t>Trimble RTS573</t>
  </si>
  <si>
    <t>ALS/BIM</t>
    <phoneticPr fontId="16"/>
  </si>
  <si>
    <t>株式会社ツールズ</t>
    <phoneticPr fontId="16"/>
  </si>
  <si>
    <t>Meister MR Link</t>
    <phoneticPr fontId="16"/>
  </si>
  <si>
    <t>TOSHIBA</t>
    <phoneticPr fontId="16"/>
  </si>
  <si>
    <t>Visual ARQ</t>
    <phoneticPr fontId="16"/>
  </si>
  <si>
    <t>株式会社アプリクラフト</t>
    <phoneticPr fontId="16"/>
  </si>
  <si>
    <t>Rhino7</t>
    <phoneticPr fontId="16"/>
  </si>
  <si>
    <t>鉄之助ソリッド</t>
    <phoneticPr fontId="16"/>
  </si>
  <si>
    <t>Trimble RPT600</t>
  </si>
  <si>
    <t>Tenkai_ProS</t>
  </si>
  <si>
    <t>Taiseki_ProS</t>
  </si>
  <si>
    <t>Shihoko_Pro</t>
  </si>
  <si>
    <t>Kaidan_tool</t>
  </si>
  <si>
    <t>Shiage_tool_2</t>
  </si>
  <si>
    <t>ティエムソフト</t>
  </si>
  <si>
    <t>Roumukanri_Pro</t>
  </si>
  <si>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</si>
  <si>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</si>
  <si>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</si>
  <si>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</si>
  <si>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</si>
  <si>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</si>
  <si>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</si>
  <si>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</si>
  <si>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</si>
  <si>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</si>
  <si>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</si>
  <si>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</si>
  <si>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</si>
  <si>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</si>
  <si>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</si>
  <si>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</si>
  <si>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</si>
  <si>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</si>
  <si>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6"/>
  </si>
  <si>
    <t>Catenda Hub(旧名称：Bimsync)</t>
    <phoneticPr fontId="21"/>
  </si>
  <si>
    <t>S/F REAL4 Convert</t>
    <phoneticPr fontId="21"/>
  </si>
  <si>
    <t>ARK BASE</t>
    <phoneticPr fontId="21"/>
  </si>
  <si>
    <t>Dropbox</t>
    <phoneticPr fontId="21"/>
  </si>
  <si>
    <t>AutoCAD Revit LT SUITE</t>
    <phoneticPr fontId="21"/>
  </si>
  <si>
    <t>ライカジオシステムズ株式会社</t>
    <phoneticPr fontId="16"/>
  </si>
  <si>
    <t>cadwork</t>
    <phoneticPr fontId="21"/>
  </si>
  <si>
    <t>cadwork informatic CI AG</t>
    <phoneticPr fontId="21"/>
  </si>
  <si>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</si>
  <si>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</si>
  <si>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</si>
  <si>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</si>
  <si>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</si>
  <si>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</si>
  <si>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</si>
  <si>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</si>
  <si>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</si>
  <si>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</si>
  <si>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1"/>
  </si>
  <si>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</si>
  <si>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</si>
  <si>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</si>
  <si>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</si>
  <si>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</si>
  <si>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6"/>
  </si>
  <si>
    <t>＠Panel BIMオプション</t>
    <phoneticPr fontId="16"/>
  </si>
  <si>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</si>
  <si>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</si>
  <si>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</si>
  <si>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</si>
  <si>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</si>
  <si>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</si>
  <si>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</si>
  <si>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D5 Render</t>
    <phoneticPr fontId="21"/>
  </si>
  <si>
    <t>DesignBuilder</t>
    <phoneticPr fontId="16"/>
  </si>
  <si>
    <t>DesignBuilder社</t>
    <rPh sb="13" eb="14">
      <t>シャ</t>
    </rPh>
    <phoneticPr fontId="16"/>
  </si>
  <si>
    <t>SIRCAD/壁式</t>
    <phoneticPr fontId="21"/>
  </si>
  <si>
    <t>Revit Linkオプション</t>
  </si>
  <si>
    <t>点群から作成したモデルをRevitで編集可能なファミリーとして渡す</t>
  </si>
  <si>
    <t xml:space="preserve">VIVE Pro 2 </t>
    <phoneticPr fontId="21"/>
  </si>
  <si>
    <t>PCaのモデリングをサポートするRevitプラグイン</t>
  </si>
  <si>
    <t>addCAD</t>
    <phoneticPr fontId="21"/>
  </si>
  <si>
    <t>DINCAD</t>
    <phoneticPr fontId="21"/>
  </si>
  <si>
    <t>ADD設計</t>
    <rPh sb="3" eb="5">
      <t>セッケイ</t>
    </rPh>
    <phoneticPr fontId="16"/>
  </si>
  <si>
    <t>DINETWORKS株式会社</t>
    <phoneticPr fontId="16"/>
  </si>
  <si>
    <t>単独</t>
    <rPh sb="0" eb="2">
      <t>タンドク</t>
    </rPh>
    <phoneticPr fontId="21"/>
  </si>
  <si>
    <t>Chex(Chex BIM)</t>
  </si>
  <si>
    <t>単独</t>
    <phoneticPr fontId="21"/>
  </si>
  <si>
    <t>BIM3Dモデルの閲覧・メモの記入・共有ができる</t>
    <phoneticPr fontId="11"/>
  </si>
  <si>
    <t>Meta Quest Pro</t>
    <phoneticPr fontId="11"/>
  </si>
  <si>
    <t>Meta</t>
    <phoneticPr fontId="11"/>
  </si>
  <si>
    <t>Trimble Connect AR</t>
    <phoneticPr fontId="21"/>
  </si>
  <si>
    <t>Trimble Connect Business Premium</t>
    <phoneticPr fontId="21"/>
  </si>
  <si>
    <t>鉄筋のモデリングをサポートするRevitプラグイン</t>
  </si>
  <si>
    <t>SPIDERPLUS（S+BIM）</t>
    <phoneticPr fontId="11"/>
  </si>
  <si>
    <t xml:space="preserve">株式会社アドバンスドナレッジ研究所 </t>
  </si>
  <si>
    <t>Reinforcement Detailing</t>
    <phoneticPr fontId="11"/>
  </si>
  <si>
    <t>登録
No.</t>
    <rPh sb="0" eb="2">
      <t>トウロク</t>
    </rPh>
    <phoneticPr fontId="16"/>
  </si>
  <si>
    <t>Unity Reflect</t>
    <phoneticPr fontId="21"/>
  </si>
  <si>
    <t>Unity</t>
    <phoneticPr fontId="21"/>
  </si>
  <si>
    <t>BIMを取り込み、没入型リアルタイム3Dコラボレーション環境を提供</t>
    <phoneticPr fontId="21"/>
  </si>
  <si>
    <t>ASRES</t>
  </si>
  <si>
    <t>ASDRA</t>
  </si>
  <si>
    <t>AWS</t>
    <phoneticPr fontId="16"/>
  </si>
  <si>
    <t>AMAZON</t>
    <phoneticPr fontId="16"/>
  </si>
  <si>
    <t>FlowDesigner（受託解析サービスのみ）</t>
    <phoneticPr fontId="16"/>
  </si>
  <si>
    <t>野原ホールディングス株式会社</t>
    <phoneticPr fontId="16"/>
  </si>
  <si>
    <t>addCad鉄筋施工図LBⅡ</t>
    <phoneticPr fontId="16"/>
  </si>
  <si>
    <t>有限会社　ＧＵＳＵＫＵ</t>
    <phoneticPr fontId="16"/>
  </si>
  <si>
    <t>3Dデータ作成サービス</t>
    <phoneticPr fontId="16"/>
  </si>
  <si>
    <t>Insta360 One X2</t>
    <phoneticPr fontId="16"/>
  </si>
  <si>
    <t>Insta360</t>
    <phoneticPr fontId="16"/>
  </si>
  <si>
    <t>株式会社アークデータ研究所</t>
    <phoneticPr fontId="11"/>
  </si>
  <si>
    <t>積算</t>
    <phoneticPr fontId="11"/>
  </si>
  <si>
    <t>構造解析・計算・構造モデル</t>
    <phoneticPr fontId="11"/>
  </si>
  <si>
    <t>ビジュアライズ</t>
    <phoneticPr fontId="11"/>
  </si>
  <si>
    <t>躯体数量計算プログラム</t>
    <phoneticPr fontId="11"/>
  </si>
  <si>
    <t>弾性振動解析プレゼンテーションプログラム</t>
    <phoneticPr fontId="11"/>
  </si>
  <si>
    <t>構造図作成プログラム</t>
    <phoneticPr fontId="11"/>
  </si>
  <si>
    <t>ASQUAN</t>
    <phoneticPr fontId="11"/>
  </si>
  <si>
    <t>株式会社 構造ソフト</t>
    <phoneticPr fontId="11"/>
  </si>
  <si>
    <t>株式会社建築ピボット</t>
    <phoneticPr fontId="11"/>
  </si>
  <si>
    <t>株式会社ニコン・トリンブル</t>
    <phoneticPr fontId="11"/>
  </si>
  <si>
    <t>FAST ZERO</t>
  </si>
  <si>
    <t>FAST ZERO for Revit</t>
  </si>
  <si>
    <t>Matterport Pro2</t>
    <phoneticPr fontId="21"/>
  </si>
  <si>
    <t>Matterport Pro3</t>
  </si>
  <si>
    <t>有限会社リビングCG</t>
  </si>
  <si>
    <t>LCA Plus</t>
    <phoneticPr fontId="16"/>
  </si>
  <si>
    <t>三井物産株式会社</t>
    <phoneticPr fontId="16"/>
  </si>
  <si>
    <t>Matterport</t>
    <phoneticPr fontId="16"/>
  </si>
  <si>
    <t>Revitの鉄骨構造モデルの接合部等を詳細化</t>
  </si>
  <si>
    <t>クラウドBIMビューワ</t>
    <phoneticPr fontId="11"/>
  </si>
  <si>
    <t>株式会社ソフトウェアセンター</t>
    <rPh sb="0" eb="4">
      <t>カブシキガイシャ</t>
    </rPh>
    <phoneticPr fontId="21"/>
  </si>
  <si>
    <t>プロパティデータバンク</t>
    <phoneticPr fontId="16"/>
  </si>
  <si>
    <t>3DSMAX</t>
    <phoneticPr fontId="16"/>
  </si>
  <si>
    <t>ARCHIBUS</t>
    <phoneticPr fontId="16"/>
  </si>
  <si>
    <t>office＋SpaceIQ</t>
    <phoneticPr fontId="16"/>
  </si>
  <si>
    <t>Planon</t>
    <phoneticPr fontId="16"/>
  </si>
  <si>
    <t xml:space="preserve">Planon IWMS </t>
    <phoneticPr fontId="16"/>
  </si>
  <si>
    <t>ADS-BT for Revit/ArchiCAD/VectorWorks</t>
    <phoneticPr fontId="16"/>
  </si>
  <si>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</si>
  <si>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</si>
  <si>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</si>
  <si>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</si>
  <si>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</si>
  <si>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</si>
  <si>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</si>
  <si>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</si>
  <si>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</si>
  <si>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1"/>
  </si>
  <si>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</si>
  <si>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</si>
  <si>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</si>
  <si>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2</t>
    <phoneticPr fontId="11"/>
  </si>
  <si>
    <t>Meta Quest 3</t>
    <phoneticPr fontId="11"/>
  </si>
  <si>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</si>
  <si>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</si>
  <si>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</si>
  <si>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</si>
  <si>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</si>
  <si>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</si>
  <si>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</si>
  <si>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</si>
  <si>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</si>
  <si>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</si>
  <si>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</si>
  <si>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</si>
  <si>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</si>
  <si>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</si>
  <si>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</si>
  <si>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</si>
  <si>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</si>
  <si>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</si>
  <si>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</si>
  <si>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</si>
  <si>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</si>
  <si>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MULTIDISCIPLINE SCHEMATIC DESIGNER</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</si>
  <si>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</si>
  <si>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</si>
  <si>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</si>
  <si>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</si>
  <si>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</si>
  <si>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</si>
  <si>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</si>
  <si>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</si>
  <si>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6"/>
  </si>
  <si>
    <t>Solibri Inc</t>
  </si>
  <si>
    <t>VISUAL SCRIPT DESIGNER</t>
    <phoneticPr fontId="11"/>
  </si>
  <si>
    <t>AAC</t>
  </si>
  <si>
    <t>BIMデータを活用したプロジェクト管理</t>
  </si>
  <si>
    <t>建築・構造向けBIMソフトウェア</t>
    <phoneticPr fontId="11"/>
  </si>
  <si>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</si>
  <si>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</si>
  <si>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</si>
  <si>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</si>
  <si>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</si>
  <si>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</si>
  <si>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</si>
  <si>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</si>
  <si>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</si>
  <si>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</si>
  <si>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</si>
  <si>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</si>
  <si>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</si>
  <si>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</si>
  <si>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</si>
  <si>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</si>
  <si>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1"/>
  </si>
  <si>
    <t>FUZOR Collaboration Viewer (スタンドアローンのみ)</t>
    <phoneticPr fontId="16"/>
  </si>
  <si>
    <t>Lumion standard</t>
    <phoneticPr fontId="11"/>
  </si>
  <si>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</si>
  <si>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</si>
  <si>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</si>
  <si>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</si>
  <si>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</si>
  <si>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</si>
  <si>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</si>
  <si>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</si>
  <si>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</si>
  <si>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</si>
  <si>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</si>
  <si>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</si>
  <si>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</si>
  <si>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</si>
  <si>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</si>
  <si>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</si>
  <si>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</si>
  <si>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1"/>
  </si>
  <si>
    <t>Trimble Connect MR</t>
    <phoneticPr fontId="11"/>
  </si>
  <si>
    <t>BIM専用墨出し機器、レーザ、カメラ搭載 Field Link用HW</t>
    <phoneticPr fontId="11"/>
  </si>
  <si>
    <t>SeACD</t>
    <phoneticPr fontId="11"/>
  </si>
  <si>
    <t>B-LOOP for Revit</t>
    <phoneticPr fontId="11"/>
  </si>
  <si>
    <t>FlowDesigner プロフェッショナル版</t>
    <phoneticPr fontId="11"/>
  </si>
  <si>
    <t>他社BIM設計ﾃﾞｰﾀと連携し､不要なｺﾝﾎﾟｰﾈﾝﾄやﾌｨｰﾁｬｰを可能な限り除外し作図時間と材料ﾛｽを大幅に削減できます。</t>
  </si>
  <si>
    <t>株式会社アドバンスドナレッジ研究所</t>
    <phoneticPr fontId="11"/>
  </si>
  <si>
    <t>Dassault Systèmes SolidWorks Corporation</t>
    <phoneticPr fontId="11"/>
  </si>
  <si>
    <t>SolidWorks</t>
    <phoneticPr fontId="11"/>
  </si>
  <si>
    <t>Archicad Solo VIPservice</t>
    <phoneticPr fontId="16"/>
  </si>
  <si>
    <t>Archicad VIPservice</t>
    <phoneticPr fontId="16"/>
  </si>
  <si>
    <t>3ＤVR空間を容易に作成ができ、日照、景観など多様なシミュレーションが行える。</t>
  </si>
  <si>
    <t>ライカジオシステムズ株式会社</t>
  </si>
  <si>
    <t>空間の3D点群データを作成するレーザースキャナー</t>
  </si>
  <si>
    <t>Leica BLK360</t>
    <phoneticPr fontId="11"/>
  </si>
  <si>
    <t>自動生成機能によって鉄骨の詳細部材を生成した後、それを詳細図として出力できます。</t>
  </si>
  <si>
    <t>すけるTON for Revit 詳細図オプション</t>
    <phoneticPr fontId="11"/>
  </si>
  <si>
    <t>株式会社STUDIO55</t>
  </si>
  <si>
    <t>Revit・ArchicadのプラグインやオリジナルBIMオブジェクトを使用できるサービス</t>
  </si>
  <si>
    <t>BIM fan !（プレミアム会員）</t>
    <phoneticPr fontId="11"/>
  </si>
  <si>
    <t>HELIOS 　（通称：HELIOS , ヘリオス)</t>
  </si>
  <si>
    <t>NTT東日本</t>
    <phoneticPr fontId="11"/>
  </si>
  <si>
    <t>コワークストレージ</t>
    <phoneticPr fontId="11"/>
  </si>
  <si>
    <t>RIK Landscape Pack for Archicad</t>
    <phoneticPr fontId="16"/>
  </si>
  <si>
    <t>Global BIM</t>
  </si>
  <si>
    <t>ARの技術でBIMモデルを現風景に重ねタブレット上に投影し可視化する。</t>
  </si>
  <si>
    <t>smart CON planner AR GENAR Pro</t>
    <phoneticPr fontId="11"/>
  </si>
  <si>
    <t>建築・構造向けBIMソフトウェアアップグレード</t>
    <phoneticPr fontId="11"/>
  </si>
  <si>
    <t>建築・構造向けBIMソフトウェア加工製作連携アップグレード</t>
    <phoneticPr fontId="11"/>
  </si>
  <si>
    <t>建築・構造向けBIMソフトウェアNC加工製作連携アップグレード</t>
    <phoneticPr fontId="11"/>
  </si>
  <si>
    <t>建築・構造向けBIMソフトウェアプレート製作連携アップグレード</t>
    <phoneticPr fontId="11"/>
  </si>
  <si>
    <t>建材・設備　３Dカタログ</t>
  </si>
  <si>
    <t>株式会社ユニマットリック</t>
    <phoneticPr fontId="16"/>
  </si>
  <si>
    <t>Lumion pro</t>
    <phoneticPr fontId="21"/>
  </si>
  <si>
    <t>Arent</t>
    <phoneticPr fontId="21"/>
  </si>
  <si>
    <t>Lightning BIM</t>
    <phoneticPr fontId="21"/>
  </si>
  <si>
    <t>BricsysNV.</t>
    <phoneticPr fontId="21"/>
  </si>
  <si>
    <t>BricsCAD Ultimate メンテナンス</t>
    <phoneticPr fontId="21"/>
  </si>
  <si>
    <t>chaos</t>
    <phoneticPr fontId="21"/>
  </si>
  <si>
    <t>ClearEdge3D,Inc.</t>
    <phoneticPr fontId="21"/>
  </si>
  <si>
    <t>Revit中間ファイル取込/出力</t>
    <phoneticPr fontId="21"/>
  </si>
  <si>
    <t>構造モデラー+Revit Op.</t>
    <phoneticPr fontId="21"/>
  </si>
  <si>
    <t>SSC-梁貫通孔設置範囲 for Archicad</t>
    <phoneticPr fontId="21"/>
  </si>
  <si>
    <t>MassPlan for ARCHICAD</t>
    <phoneticPr fontId="21"/>
  </si>
  <si>
    <t>Ideate software</t>
    <phoneticPr fontId="21"/>
  </si>
  <si>
    <t>Leica Nova MS60</t>
    <phoneticPr fontId="21"/>
  </si>
  <si>
    <t>コベルコ建機</t>
    <phoneticPr fontId="21"/>
  </si>
  <si>
    <t>K-D2 PLANNER</t>
    <phoneticPr fontId="21"/>
  </si>
  <si>
    <t>応用技術株式会社</t>
    <phoneticPr fontId="21"/>
  </si>
  <si>
    <t>SoftwareONE Japan株式会社</t>
    <phoneticPr fontId="21"/>
  </si>
  <si>
    <t>UC-win/Road</t>
    <phoneticPr fontId="21"/>
  </si>
  <si>
    <t>株式会社ニコン・トリンブル</t>
    <phoneticPr fontId="21"/>
  </si>
  <si>
    <t>Smart BIM Connection</t>
    <phoneticPr fontId="21"/>
  </si>
  <si>
    <t>PTC JAPAN</t>
    <phoneticPr fontId="21"/>
  </si>
  <si>
    <t>ティエムソフト</t>
    <phoneticPr fontId="21"/>
  </si>
  <si>
    <t>Analyze_Pro(初期導入費は除く)</t>
    <phoneticPr fontId="21"/>
  </si>
  <si>
    <t>株式会社アークデータ研究所</t>
    <phoneticPr fontId="21"/>
  </si>
  <si>
    <t>株式会社NTTファシリティーズ</t>
    <phoneticPr fontId="21"/>
  </si>
  <si>
    <t>ダイキン工業株式会社</t>
    <phoneticPr fontId="21"/>
  </si>
  <si>
    <t>株式会社コンピュータシステム研究所</t>
    <phoneticPr fontId="21"/>
  </si>
  <si>
    <t>Revit Assist Tools</t>
    <phoneticPr fontId="21"/>
  </si>
  <si>
    <t>株式会社インフォマティクス</t>
    <phoneticPr fontId="21"/>
  </si>
  <si>
    <t>Meta</t>
    <phoneticPr fontId="21"/>
  </si>
  <si>
    <t>スパイダープラス株式会社</t>
    <phoneticPr fontId="21"/>
  </si>
  <si>
    <t>Dropbox, Inc.</t>
    <phoneticPr fontId="21"/>
  </si>
  <si>
    <t>データロジック</t>
    <phoneticPr fontId="21"/>
  </si>
  <si>
    <t>株式会社コンプケア</t>
    <phoneticPr fontId="21"/>
  </si>
  <si>
    <t>株式会社NTTPCコミュニケーションズ</t>
    <phoneticPr fontId="21"/>
  </si>
  <si>
    <t>株式会社コルク</t>
    <phoneticPr fontId="21"/>
  </si>
  <si>
    <t>Open Space Labs Japan GK</t>
    <phoneticPr fontId="21"/>
  </si>
  <si>
    <t>BIM 360 Design</t>
  </si>
  <si>
    <t>BIM 360 Coordinate</t>
  </si>
  <si>
    <t>BIM 360 Build</t>
  </si>
  <si>
    <t>S+BIM（ビューア）</t>
  </si>
  <si>
    <t>クラウドBIMビューア</t>
  </si>
  <si>
    <t>株式会社カルテック</t>
    <phoneticPr fontId="21"/>
  </si>
  <si>
    <t>ユニオンシステム株式会社</t>
    <phoneticPr fontId="21"/>
  </si>
  <si>
    <t>victaulic</t>
    <phoneticPr fontId="21"/>
  </si>
  <si>
    <t>株式会社アドバンスドナレッジ研究所</t>
    <phoneticPr fontId="21"/>
  </si>
  <si>
    <t>株式会社リコー</t>
    <phoneticPr fontId="21"/>
  </si>
  <si>
    <t>株式会社フォトラクション</t>
    <phoneticPr fontId="21"/>
  </si>
  <si>
    <t>株式会社アルモニコス</t>
    <phoneticPr fontId="21"/>
  </si>
  <si>
    <t>複合現実製作所</t>
    <phoneticPr fontId="21"/>
  </si>
  <si>
    <t>Microsoft</t>
    <phoneticPr fontId="21"/>
  </si>
  <si>
    <t>株式会社エリジオン</t>
    <phoneticPr fontId="21"/>
  </si>
  <si>
    <t>SOFiSTiK</t>
    <phoneticPr fontId="21"/>
  </si>
  <si>
    <t>Rendra</t>
    <phoneticPr fontId="21"/>
  </si>
  <si>
    <t>AGACAD PRECAST CONCRETE</t>
    <phoneticPr fontId="21"/>
  </si>
  <si>
    <t>Trimble Inc.</t>
    <phoneticPr fontId="21"/>
  </si>
  <si>
    <t>株式会社エスエスアイラボ</t>
    <phoneticPr fontId="21"/>
  </si>
  <si>
    <t>Aspace株式会社</t>
    <phoneticPr fontId="21"/>
  </si>
  <si>
    <t>株式会社Nexceed</t>
    <phoneticPr fontId="21"/>
  </si>
  <si>
    <t>株式会社ディックス</t>
    <phoneticPr fontId="21"/>
  </si>
  <si>
    <t>グラフィソフトジャパン株式会社</t>
  </si>
  <si>
    <t>BIMソフトウェア、BIMプロジェクト情報のコラボレーションツール</t>
  </si>
  <si>
    <t>ユニオンシステム株式会社</t>
    <phoneticPr fontId="16"/>
  </si>
  <si>
    <t>株式会社ソフトウェアセンター</t>
    <phoneticPr fontId="21"/>
  </si>
  <si>
    <t>株式会社カルテック</t>
    <phoneticPr fontId="16"/>
  </si>
  <si>
    <t>株式会社ソフトウェアセンター</t>
    <phoneticPr fontId="16"/>
  </si>
  <si>
    <t>BuildApp（役務提供サービスのみ）</t>
    <phoneticPr fontId="16"/>
  </si>
  <si>
    <t>株式会社one building</t>
  </si>
  <si>
    <t>Revitから抽出したデータを用いて熱負荷計算・省エネ計算等を行う</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</si>
  <si>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</si>
  <si>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</si>
  <si>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</si>
  <si>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</si>
  <si>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</si>
  <si>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</si>
  <si>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</si>
  <si>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</si>
  <si>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</si>
  <si>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</si>
  <si>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</si>
  <si>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</si>
  <si>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</si>
  <si>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</si>
  <si>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</si>
  <si>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</si>
  <si>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</si>
  <si>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</si>
  <si>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</si>
  <si>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</si>
  <si>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</si>
  <si>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</si>
  <si>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</si>
  <si>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</si>
  <si>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</si>
  <si>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</si>
  <si>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</si>
  <si>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</si>
  <si>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</si>
  <si>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1"/>
  </si>
  <si>
    <t>3D点群データ合成処理ソフト</t>
  </si>
  <si>
    <t>株式会社アーキテック</t>
    <phoneticPr fontId="16"/>
  </si>
  <si>
    <t>株式会社インフォマティクス</t>
  </si>
  <si>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</si>
  <si>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</si>
  <si>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</si>
  <si>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1"/>
  </si>
  <si>
    <t>2D施工図/3D設計モデル等のAR/MR現場実寸投影　合意形成/納まり検討等</t>
  </si>
  <si>
    <t>GyroEye Webデータコンバータ</t>
  </si>
  <si>
    <t>GyroEye ビューワ(HoloLens 2用アプリ)</t>
  </si>
  <si>
    <t>Allplan 2022</t>
    <phoneticPr fontId="21"/>
  </si>
  <si>
    <t>Photoruction
(BIMオプションとセットに限る)</t>
    <phoneticPr fontId="21"/>
  </si>
  <si>
    <t>BUILD.一貫Ⅵ
(BIMとの連携が可能となるプレミアムモードを導入する場合に限る)</t>
    <phoneticPr fontId="21"/>
  </si>
  <si>
    <t>ClassNK-PEERLESS</t>
    <phoneticPr fontId="21"/>
  </si>
  <si>
    <t>L'OCZHIT</t>
    <phoneticPr fontId="21"/>
  </si>
  <si>
    <t>One Click LCA</t>
    <phoneticPr fontId="21"/>
  </si>
  <si>
    <t>Microsoft HoloLens 2</t>
    <phoneticPr fontId="21"/>
  </si>
  <si>
    <t>InfiPoints</t>
    <phoneticPr fontId="21"/>
  </si>
  <si>
    <t>MAGNET Collage Web</t>
    <phoneticPr fontId="21"/>
  </si>
  <si>
    <t>Trimble Field Link</t>
    <phoneticPr fontId="21"/>
  </si>
  <si>
    <t>Trimble RTS771</t>
    <phoneticPr fontId="21"/>
  </si>
  <si>
    <t>Tenkai_Pro</t>
    <phoneticPr fontId="21"/>
  </si>
  <si>
    <t>Taiseki_Pro</t>
    <phoneticPr fontId="21"/>
  </si>
  <si>
    <t>BricsCAD BIM シングルユーザーライセンス</t>
    <phoneticPr fontId="21"/>
  </si>
  <si>
    <t>TOOLS Touch CAMERA</t>
    <phoneticPr fontId="21"/>
  </si>
  <si>
    <t>FILDER CeeD</t>
    <phoneticPr fontId="21"/>
  </si>
  <si>
    <t>Cyclone RESISTER 360 PLUS</t>
    <phoneticPr fontId="21"/>
  </si>
  <si>
    <t>株式会社YSLソリューション</t>
    <phoneticPr fontId="21"/>
  </si>
  <si>
    <t>Volumeパック（No.88ADS-BT+No.240MassPlan+No.124求積ツールのセット）</t>
  </si>
  <si>
    <t>ADS-BT（No.88)、MassPlan(No.240)、求積ツール(No.124）のボリュームパック</t>
  </si>
  <si>
    <t>SketchUp</t>
    <phoneticPr fontId="21"/>
  </si>
  <si>
    <t>KOLC＋（コルクプラス）</t>
    <phoneticPr fontId="21"/>
  </si>
  <si>
    <t>Solibri Office 保守サービス</t>
    <phoneticPr fontId="21"/>
  </si>
  <si>
    <t>BIMXD</t>
    <phoneticPr fontId="21"/>
  </si>
  <si>
    <t>Vizit Viewer（Exporterを導入する場合に限る）</t>
    <phoneticPr fontId="21"/>
  </si>
  <si>
    <t>Super Build／SS7 Op.積算</t>
    <phoneticPr fontId="21"/>
  </si>
  <si>
    <t>Fuzor Virtual Design Construction</t>
    <phoneticPr fontId="21"/>
  </si>
  <si>
    <t>みつもりくんdee</t>
    <phoneticPr fontId="21"/>
  </si>
  <si>
    <t>VDIクラウド for デジタルツイン</t>
    <phoneticPr fontId="21"/>
  </si>
  <si>
    <t>FILDER Cube</t>
    <phoneticPr fontId="21"/>
  </si>
  <si>
    <t>BIM 360 Docs</t>
    <phoneticPr fontId="21"/>
  </si>
  <si>
    <t>株式会社ビム・アーキテクツ</t>
    <phoneticPr fontId="21"/>
  </si>
  <si>
    <t>Archicad Collaborate Subscription</t>
    <phoneticPr fontId="21"/>
  </si>
  <si>
    <t>株式会社one building</t>
    <phoneticPr fontId="21"/>
  </si>
  <si>
    <t>TP-Rlink</t>
    <phoneticPr fontId="21"/>
  </si>
  <si>
    <t>DatuBIM</t>
    <phoneticPr fontId="21"/>
  </si>
  <si>
    <t>生活産業研究所株式会社</t>
    <phoneticPr fontId="21"/>
  </si>
  <si>
    <t>Microsoft Azure（パブリッククラウド）上のVDI（仮想マシン）でBIMソフトウェアを利用可能</t>
  </si>
  <si>
    <t>Azure Virtual Desktop</t>
    <phoneticPr fontId="21"/>
  </si>
  <si>
    <t>StreamBIM</t>
    <phoneticPr fontId="21"/>
  </si>
  <si>
    <t>拡張</t>
    <phoneticPr fontId="16"/>
  </si>
  <si>
    <t>株式会社イズミコンサルティング</t>
  </si>
  <si>
    <t>環境シミュレーション・解析</t>
    <phoneticPr fontId="16"/>
  </si>
  <si>
    <t>ホームズ君　構造EX</t>
  </si>
  <si>
    <t>株式会社インテグラル</t>
  </si>
  <si>
    <t>建築基準法仕様規定、耐震等級判定、許容応力度計算、構造図、確認申請</t>
  </si>
  <si>
    <t>登録
No.</t>
    <phoneticPr fontId="16"/>
  </si>
  <si>
    <t>商品名</t>
    <phoneticPr fontId="16"/>
  </si>
  <si>
    <t>メーカー名</t>
    <phoneticPr fontId="16"/>
  </si>
  <si>
    <t>分類①</t>
    <phoneticPr fontId="16"/>
  </si>
  <si>
    <t>分類②</t>
    <phoneticPr fontId="16"/>
  </si>
  <si>
    <t>主な機能</t>
    <phoneticPr fontId="16"/>
  </si>
  <si>
    <t>補助対象経費区分</t>
    <phoneticPr fontId="11"/>
  </si>
  <si>
    <t>単独</t>
    <phoneticPr fontId="16"/>
  </si>
  <si>
    <t>付加要素・ライブラリ等</t>
    <phoneticPr fontId="16"/>
  </si>
  <si>
    <t>GLOOBE Architect（基本）</t>
    <phoneticPr fontId="16"/>
  </si>
  <si>
    <t>GLOOBE Construction（基本）</t>
    <phoneticPr fontId="16"/>
  </si>
  <si>
    <t>GLOOBE Architect（躯体図出力）</t>
    <phoneticPr fontId="16"/>
  </si>
  <si>
    <t>躯体図出力</t>
    <phoneticPr fontId="16"/>
  </si>
  <si>
    <t>仮設計画モデル</t>
    <phoneticPr fontId="16"/>
  </si>
  <si>
    <t>工程・数量積算・シミュレーション</t>
    <phoneticPr fontId="16"/>
  </si>
  <si>
    <t>土工計画モデル</t>
    <phoneticPr fontId="16"/>
  </si>
  <si>
    <t>BIMソフトウェア、造園・外構設計、ホール照明設計など</t>
    <phoneticPr fontId="16"/>
  </si>
  <si>
    <t>BIMソフトウェア、造園・外構設計など</t>
    <phoneticPr fontId="16"/>
  </si>
  <si>
    <t>クラウド環境</t>
    <phoneticPr fontId="16"/>
  </si>
  <si>
    <t>株式会社STUDIO55  :  有限会社リビングCG</t>
    <phoneticPr fontId="16"/>
  </si>
  <si>
    <t>構造向けBIMソフトウェア</t>
    <phoneticPr fontId="16"/>
  </si>
  <si>
    <t>構造解析・計算・構造モデル</t>
    <phoneticPr fontId="16"/>
  </si>
  <si>
    <t>構造計算</t>
    <phoneticPr fontId="16"/>
  </si>
  <si>
    <t>構造モデル作成</t>
    <phoneticPr fontId="16"/>
  </si>
  <si>
    <t>鉄骨構造モデル</t>
    <phoneticPr fontId="16"/>
  </si>
  <si>
    <t>構造モデル作成（各構造計算ソフトとBIMを繋げることが可能）</t>
    <phoneticPr fontId="16"/>
  </si>
  <si>
    <t>配筋モデリング、数量積算、鉄筋施工図、配筋納まり図</t>
    <phoneticPr fontId="16"/>
  </si>
  <si>
    <t>構造計算結果からRevitモデルを生成　Revitプラグイン</t>
    <phoneticPr fontId="16"/>
  </si>
  <si>
    <t>現場ナビ３D鉄筋</t>
    <phoneticPr fontId="16"/>
  </si>
  <si>
    <t>鉄筋の詳細検討</t>
    <phoneticPr fontId="16"/>
  </si>
  <si>
    <t>設備設計</t>
    <phoneticPr fontId="16"/>
  </si>
  <si>
    <t>設備BIMモデル作成</t>
    <phoneticPr fontId="16"/>
  </si>
  <si>
    <t>四電工</t>
    <phoneticPr fontId="16"/>
  </si>
  <si>
    <t>株式会社日積サーベイ</t>
    <phoneticPr fontId="16"/>
  </si>
  <si>
    <t>積算</t>
    <phoneticPr fontId="16"/>
  </si>
  <si>
    <t>積算ソフト</t>
    <phoneticPr fontId="16"/>
  </si>
  <si>
    <t>協栄産業株式会社</t>
    <phoneticPr fontId="19"/>
  </si>
  <si>
    <t>概算積算</t>
    <phoneticPr fontId="16"/>
  </si>
  <si>
    <t>株式会社アドバンスドナレッジ研究所</t>
    <phoneticPr fontId="16"/>
  </si>
  <si>
    <t>気流解析／環境シミュレーション</t>
    <phoneticPr fontId="16"/>
  </si>
  <si>
    <t>避難シミュレーション</t>
    <phoneticPr fontId="16"/>
  </si>
  <si>
    <t>火災シミュレーション</t>
    <phoneticPr fontId="16"/>
  </si>
  <si>
    <t>建物の省エネ計算・一次エネルギー計算</t>
    <phoneticPr fontId="16"/>
  </si>
  <si>
    <t>室内・外環境シミュレーション</t>
    <phoneticPr fontId="16"/>
  </si>
  <si>
    <t>ビューワー/統合モデルソフトウェア</t>
    <phoneticPr fontId="16"/>
  </si>
  <si>
    <t>BIMx サブスクリプション 1年</t>
    <phoneticPr fontId="16"/>
  </si>
  <si>
    <t>BIMプロジェクト情報のコラボレーションツール</t>
    <phoneticPr fontId="16"/>
  </si>
  <si>
    <t>GLOOBE Model Viewer出力</t>
    <phoneticPr fontId="16"/>
  </si>
  <si>
    <t>ビューワアプリデータ出力</t>
    <phoneticPr fontId="16"/>
  </si>
  <si>
    <t>3D点群処理システム</t>
    <phoneticPr fontId="16"/>
  </si>
  <si>
    <t>多機能ビューワ</t>
    <phoneticPr fontId="16"/>
  </si>
  <si>
    <t>日影、斜線、天空率等計算　各BIMソフト　プラグイン</t>
    <phoneticPr fontId="16"/>
  </si>
  <si>
    <t>Enscape社</t>
    <phoneticPr fontId="16"/>
  </si>
  <si>
    <t>施工BIMソフト　ArchiCADプラグイン</t>
    <phoneticPr fontId="16"/>
  </si>
  <si>
    <t>AR多機能ビューワ、検査・納まり検討</t>
    <phoneticPr fontId="16"/>
  </si>
  <si>
    <t>STABRO負荷計算</t>
    <phoneticPr fontId="18"/>
  </si>
  <si>
    <t>株式会社ファーストクルー</t>
    <phoneticPr fontId="16"/>
  </si>
  <si>
    <t>単独</t>
    <phoneticPr fontId="17"/>
  </si>
  <si>
    <t>AR技術でBIMモデルと現風景をタブレット上に投影し可視化する。</t>
    <phoneticPr fontId="17"/>
  </si>
  <si>
    <t>ボリュームチェック、日影、斜線、天空率、LVS、避難経路、省エネ計算</t>
    <phoneticPr fontId="17"/>
  </si>
  <si>
    <t>Leica iCON Build(旧名称：iCON　TPS）</t>
    <phoneticPr fontId="21"/>
  </si>
  <si>
    <t>ANDPAD施工管理(ANDPAD図面BIMを併せて導入する場合に限る)</t>
    <phoneticPr fontId="17"/>
  </si>
  <si>
    <t>株式会社アンドパッド</t>
    <phoneticPr fontId="19"/>
  </si>
  <si>
    <t>ANDPAD図面BIM</t>
    <phoneticPr fontId="17"/>
  </si>
  <si>
    <t>BIM連携　CDE/ビュワー、自動積算・見積、スケジュール管理、5Dシュミレーション</t>
    <phoneticPr fontId="17"/>
  </si>
  <si>
    <t>鉄筋径・本数など配筋情報を入力し、半自動で鉄筋モデリングを行う、配筋検討ツール</t>
    <phoneticPr fontId="21"/>
  </si>
  <si>
    <t>日本ファブテック株式会社</t>
    <phoneticPr fontId="21"/>
  </si>
  <si>
    <t>鉄骨構造モデル</t>
    <phoneticPr fontId="21"/>
  </si>
  <si>
    <t>拡張</t>
    <phoneticPr fontId="17"/>
  </si>
  <si>
    <t>株式会社大林組</t>
    <phoneticPr fontId="17"/>
  </si>
  <si>
    <t>Revit、Archicadのモデルからその建物金額を算出するアドインソフト</t>
    <phoneticPr fontId="17"/>
  </si>
  <si>
    <t>WEBで閲覧可能なVRを作成するためのソフト。Revitプラグインあり。</t>
    <phoneticPr fontId="17"/>
  </si>
  <si>
    <t>BIMモデルをメタバース空間に変換、モデル内でミーティングが可能なアプリ。</t>
    <phoneticPr fontId="17"/>
  </si>
  <si>
    <t>360°カメラで現場のデジタルツインを作成、BIMモデルとの比較が可能なツール。</t>
    <phoneticPr fontId="17"/>
  </si>
  <si>
    <t>3DモデルをARコンテンツに変換し、現場作業者への指示や確認等に利用します</t>
    <phoneticPr fontId="17"/>
  </si>
  <si>
    <t>Vuforia Studioで作成したコンテンツをタブレットや携帯端末等で閲覧します</t>
    <phoneticPr fontId="17"/>
  </si>
  <si>
    <t>クラウド環境</t>
    <phoneticPr fontId="17"/>
  </si>
  <si>
    <t>携帯端末でも利用可能なBIMビューワ / BIMモデルを基に配筋検査準備を自動化</t>
    <phoneticPr fontId="17"/>
  </si>
  <si>
    <t>株式会社トリンブル・ソリューションズ</t>
    <phoneticPr fontId="17"/>
  </si>
  <si>
    <t>Tekla Structuresモデルを複数拠点で同時編集作業が可能</t>
    <phoneticPr fontId="17"/>
  </si>
  <si>
    <t>Archicad・Revitから省エネ計算に用いるデータ連携を行う</t>
    <phoneticPr fontId="17"/>
  </si>
  <si>
    <t>Archicad・Revitから抽出したデータを用いて省エネ計算等を行う</t>
    <phoneticPr fontId="17"/>
  </si>
  <si>
    <t>建築鉄骨業向けのBIMのMRビュワー。製作や検査業務を効率化する。</t>
    <phoneticPr fontId="17"/>
  </si>
  <si>
    <t>BIMデータと連携し、建物のCO2排出量を算定するソフトウェア</t>
    <phoneticPr fontId="17"/>
  </si>
  <si>
    <t>3次元計測データ（点群）から3Dモデルを自動生成しBIMソフトに連携</t>
    <phoneticPr fontId="17"/>
  </si>
  <si>
    <t>拡張</t>
    <phoneticPr fontId="3"/>
  </si>
  <si>
    <t>株式会社トプコン</t>
    <phoneticPr fontId="16"/>
  </si>
  <si>
    <t>BIMモデルを読込み、施工の位置出しから確認までサポートする計測作業アプリ</t>
    <phoneticPr fontId="16"/>
  </si>
  <si>
    <t>株式会社Box Japan</t>
    <phoneticPr fontId="16"/>
  </si>
  <si>
    <t>BIM専用墨出し機器、レーザ、ノンプリズム搭載 Field Link用HW</t>
    <phoneticPr fontId="16"/>
  </si>
  <si>
    <t>BIM専用墨出し機器、グリーンレーザ、カメラ搭載 Field Link用HW</t>
    <phoneticPr fontId="16"/>
  </si>
  <si>
    <t>BIM専用墨出し機器、レーザ、長距離ノンプリズム搭載 Field Link用HW</t>
    <phoneticPr fontId="16"/>
  </si>
  <si>
    <t>BIMデータから型枠加工図を作成するソフト</t>
    <phoneticPr fontId="16"/>
  </si>
  <si>
    <t>BIMデータから型枠加工図を作成し支保工計算も行うソフト</t>
    <phoneticPr fontId="16"/>
  </si>
  <si>
    <t>BIMデータからコンクリート量・型枠数量を積算するソフト</t>
    <phoneticPr fontId="16"/>
  </si>
  <si>
    <t>BIMデータからコンクリート量・型枠数量を積算し支保工計算をするソフト</t>
    <phoneticPr fontId="16"/>
  </si>
  <si>
    <t>BIMデータから支保工計算を行うソフト</t>
    <phoneticPr fontId="16"/>
  </si>
  <si>
    <t>Tenkai_Pro又はTaiseki_Pro連携の入力支援機能</t>
    <phoneticPr fontId="16"/>
  </si>
  <si>
    <t>Tenkai_Pro加工図連携の支援機能</t>
    <phoneticPr fontId="16"/>
  </si>
  <si>
    <t>Taiseki_Pro連携の工程進捗管理機能</t>
    <phoneticPr fontId="16"/>
  </si>
  <si>
    <t>一貫構造計算ソフト　解析規模：無制限</t>
    <phoneticPr fontId="16"/>
  </si>
  <si>
    <t>一貫構造計算ソフト　解析規模：柱600、大梁1,200部材</t>
    <phoneticPr fontId="16"/>
  </si>
  <si>
    <t>RevitとSEIN La CREAの双方向データ連携アドインソフト</t>
    <phoneticPr fontId="16"/>
  </si>
  <si>
    <t>ST-bridgeファイルとSEIN La CREAの双方向データ変換ソフト</t>
    <phoneticPr fontId="16"/>
  </si>
  <si>
    <t>BIM機能（AIクイックビルディング・点群・IFC対応）に機械設計機能を追加</t>
    <phoneticPr fontId="16"/>
  </si>
  <si>
    <t>建築向けBIMソフトウェア</t>
    <phoneticPr fontId="16"/>
  </si>
  <si>
    <t>RevitのアドインプログラムでBIMモデルの作成をサポートする便利ツール</t>
    <phoneticPr fontId="16"/>
  </si>
  <si>
    <t>IFC統合ビューア及びBIM情報管理ツール</t>
    <phoneticPr fontId="16"/>
  </si>
  <si>
    <t>RevitとS/F REAL4のデータ連携　Revitのアドインソフト</t>
    <phoneticPr fontId="16"/>
  </si>
  <si>
    <t>RevitとS/F REAL4のデータ連携　S/F Real4のオプション</t>
    <phoneticPr fontId="16"/>
  </si>
  <si>
    <t>株式会社ツールズ</t>
    <phoneticPr fontId="15"/>
  </si>
  <si>
    <t>検査ツール　杭検査・配筋検査・継ぎ手検査・鉄骨検査・仕上げ検査・間仕切り検査</t>
    <phoneticPr fontId="16"/>
  </si>
  <si>
    <t>コンクリート　打設計画・検査・進捗管理・デリバリー連携</t>
    <phoneticPr fontId="16"/>
  </si>
  <si>
    <t>単体</t>
    <phoneticPr fontId="14"/>
  </si>
  <si>
    <t>設備BIMモデル作成</t>
    <phoneticPr fontId="14"/>
  </si>
  <si>
    <t>株式会社トプコン</t>
    <phoneticPr fontId="15"/>
  </si>
  <si>
    <t>拡張</t>
    <phoneticPr fontId="15"/>
  </si>
  <si>
    <t>位置出し機「楽位置」で使用する座標値データをBIMから一括出力するソフト。</t>
    <phoneticPr fontId="15"/>
  </si>
  <si>
    <t>楽位置</t>
    <phoneticPr fontId="15"/>
  </si>
  <si>
    <t>単独</t>
    <phoneticPr fontId="15"/>
  </si>
  <si>
    <t>BIMデータを立体表示するVR(仮想現実)デバイス</t>
    <phoneticPr fontId="21"/>
  </si>
  <si>
    <t>ライカジオシステムズ株式会社</t>
    <phoneticPr fontId="15"/>
  </si>
  <si>
    <t>単独</t>
    <phoneticPr fontId="11"/>
  </si>
  <si>
    <t>IFCデータ等をメンバーで共有できるCDEブラウザアプリ</t>
    <phoneticPr fontId="11"/>
  </si>
  <si>
    <t>BYOデバイス用(ipad、android端末etc)ビューワ、BIMデータ現場重畳、干渉・埋設確認</t>
    <phoneticPr fontId="21"/>
  </si>
  <si>
    <t>BIMデータの共有、タスク管理、MR/AR変換用ブラウザCDEアプリ</t>
    <phoneticPr fontId="21"/>
  </si>
  <si>
    <t>AR,VR,MRを含めたビューワ、モデルのチェック、iPadによるコミュニケーションなど（3Dモデル作成・修正を含む）</t>
    <phoneticPr fontId="21"/>
  </si>
  <si>
    <t>単独</t>
    <phoneticPr fontId="8"/>
  </si>
  <si>
    <t>拡張</t>
    <phoneticPr fontId="8"/>
  </si>
  <si>
    <t>株式会社ソフトウェアセンター</t>
    <phoneticPr fontId="8"/>
  </si>
  <si>
    <t>構造モデル作成、設計変更に対応した差分更新可能</t>
    <phoneticPr fontId="8"/>
  </si>
  <si>
    <t>「SIRBIM」の構造モデルからRevitモデルを生成　Revitアドイン</t>
    <phoneticPr fontId="8"/>
  </si>
  <si>
    <t>「SIRBIM」の構造モデルからArchicadモデルを生成　Archicadプラグイン</t>
    <phoneticPr fontId="8"/>
  </si>
  <si>
    <t>構造躯体情報を元に梁の貫通孔設置可能範囲をモデル化する　Revitアドイン</t>
    <phoneticPr fontId="8"/>
  </si>
  <si>
    <t>構造躯体情報を元に梁の貫通孔設置可能範囲をモデル化する　Archicadプラグイン</t>
    <phoneticPr fontId="8"/>
  </si>
  <si>
    <t>生活産業研究所株式会社</t>
    <phoneticPr fontId="8"/>
  </si>
  <si>
    <t>単独</t>
    <phoneticPr fontId="6"/>
  </si>
  <si>
    <t>AIエンジンで現場や施設の360°ストリートビューを自動生成。360°画像とBIMモデルとの比較機能を搭載</t>
    <phoneticPr fontId="6"/>
  </si>
  <si>
    <t>拡張</t>
    <phoneticPr fontId="6"/>
  </si>
  <si>
    <t>株式会社タイワ</t>
    <phoneticPr fontId="21"/>
  </si>
  <si>
    <t>拡張</t>
    <phoneticPr fontId="4"/>
  </si>
  <si>
    <t>株式会社タイワ</t>
    <phoneticPr fontId="4"/>
  </si>
  <si>
    <t>創心アーキプラン</t>
    <phoneticPr fontId="4"/>
  </si>
  <si>
    <t>ビジュアライズ、データ統合、ビューワー、コラボレーション、4D/5D作成</t>
    <phoneticPr fontId="4"/>
  </si>
  <si>
    <t>ビジュアライズ、データ統合、ビューワー、コラボレーション</t>
    <phoneticPr fontId="4"/>
  </si>
  <si>
    <t>ビジュアライズ、データ統合、ビューワー</t>
    <phoneticPr fontId="4"/>
  </si>
  <si>
    <t>設備BIMモデル作成</t>
    <phoneticPr fontId="21"/>
  </si>
  <si>
    <t>単独</t>
    <phoneticPr fontId="4"/>
  </si>
  <si>
    <t>BIM連携　建設ドキュメント管理ソフトウェア</t>
    <phoneticPr fontId="4"/>
  </si>
  <si>
    <t>BIM連携　設計コラボレーションソフトウェア</t>
    <phoneticPr fontId="4"/>
  </si>
  <si>
    <t>BIM連携　コラボレーションソフトウェア</t>
    <phoneticPr fontId="4"/>
  </si>
  <si>
    <t>BIM連携　施工管理ソフトウェア</t>
    <phoneticPr fontId="4"/>
  </si>
  <si>
    <t>shapespark</t>
    <phoneticPr fontId="16"/>
  </si>
  <si>
    <t>Tekla Model Sharing</t>
    <phoneticPr fontId="16"/>
  </si>
  <si>
    <t>SEIN La CREA-CE Premium</t>
    <phoneticPr fontId="16"/>
  </si>
  <si>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</si>
  <si>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</si>
  <si>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</si>
  <si>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</si>
  <si>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</si>
  <si>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</si>
  <si>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</si>
  <si>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6"/>
  </si>
  <si>
    <t>Trimble Ri</t>
    <phoneticPr fontId="16"/>
  </si>
  <si>
    <t>BIMcloud SaaS 1ヶ月</t>
  </si>
  <si>
    <t>BIMプロジェクトプラットフォーム(共通データ環境)</t>
  </si>
  <si>
    <t>MREAL S1</t>
  </si>
  <si>
    <t>キヤノン株式会社</t>
    <rPh sb="4" eb="8">
      <t>カブシキカイシャ</t>
    </rPh>
    <phoneticPr fontId="2"/>
  </si>
  <si>
    <t>単独</t>
    <rPh sb="0" eb="2">
      <t>タンドク</t>
    </rPh>
    <phoneticPr fontId="2"/>
  </si>
  <si>
    <t>BIMモデルを立体表示するMRヘッドマウントディスプレイ</t>
  </si>
  <si>
    <t>MREAL X1</t>
  </si>
  <si>
    <t>MRP CORE FOR HMD LC</t>
    <phoneticPr fontId="21"/>
  </si>
  <si>
    <t>キヤノン株式会社</t>
    <rPh sb="4" eb="8">
      <t>カブシキカイシャ</t>
    </rPh>
    <phoneticPr fontId="21"/>
  </si>
  <si>
    <t>CGと現実空間の位置合わせ等のMR基本機能ソフト</t>
    <rPh sb="3" eb="7">
      <t>ゲンジツクウカン</t>
    </rPh>
    <rPh sb="8" eb="11">
      <t>イチア</t>
    </rPh>
    <rPh sb="13" eb="14">
      <t>ナド</t>
    </rPh>
    <rPh sb="17" eb="19">
      <t>キホン</t>
    </rPh>
    <rPh sb="19" eb="21">
      <t>キノウ</t>
    </rPh>
    <phoneticPr fontId="21"/>
  </si>
  <si>
    <t>MRP CORE FOR HMD LTLC</t>
    <phoneticPr fontId="21"/>
  </si>
  <si>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1"/>
  </si>
  <si>
    <t>MRP COLOR MASKING LC</t>
    <phoneticPr fontId="21"/>
  </si>
  <si>
    <t>MRの仮想空間で手を表示する拡張機能ソフト</t>
    <rPh sb="3" eb="5">
      <t>カソウ</t>
    </rPh>
    <rPh sb="5" eb="7">
      <t>クウカン</t>
    </rPh>
    <rPh sb="8" eb="9">
      <t>テ</t>
    </rPh>
    <rPh sb="10" eb="12">
      <t>ヒョウジ</t>
    </rPh>
    <rPh sb="14" eb="18">
      <t>カクチョウキノウ</t>
    </rPh>
    <phoneticPr fontId="21"/>
  </si>
  <si>
    <t>MRP COLOR MASKING LTLC</t>
    <phoneticPr fontId="21"/>
  </si>
  <si>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1"/>
  </si>
  <si>
    <t>MRP TARGET LC</t>
    <phoneticPr fontId="21"/>
  </si>
  <si>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1"/>
  </si>
  <si>
    <t>MRP TARGET LTLC</t>
    <phoneticPr fontId="21"/>
  </si>
  <si>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1"/>
  </si>
  <si>
    <t>MREAL Visualizer LC</t>
    <phoneticPr fontId="21"/>
  </si>
  <si>
    <t>MRPと連携しBIMモデルをMR用にCG描画するビューワ</t>
    <rPh sb="16" eb="17">
      <t>ヨウ</t>
    </rPh>
    <rPh sb="20" eb="22">
      <t>ビョウガ</t>
    </rPh>
    <phoneticPr fontId="21"/>
  </si>
  <si>
    <t>MREAL Visualizer  LTLC</t>
    <phoneticPr fontId="21"/>
  </si>
  <si>
    <t>MRPと連携しBIMモデルをMR用にCG描画するビューワ長期利用</t>
    <rPh sb="16" eb="17">
      <t>ヨウ</t>
    </rPh>
    <rPh sb="20" eb="22">
      <t>ビョウガ</t>
    </rPh>
    <rPh sb="28" eb="32">
      <t>チョウキリヨウ</t>
    </rPh>
    <phoneticPr fontId="21"/>
  </si>
  <si>
    <t>CAD on AVD</t>
    <phoneticPr fontId="16"/>
  </si>
  <si>
    <t>株式会社 大塚商会</t>
    <phoneticPr fontId="16"/>
  </si>
  <si>
    <t>クラウド上の仮想デスクトップでBIMソフトウェアを操作できるシステム</t>
    <phoneticPr fontId="16"/>
  </si>
  <si>
    <t>MREAL Visualizer Element LC</t>
    <phoneticPr fontId="16"/>
  </si>
  <si>
    <t>キヤノン株式会社</t>
  </si>
  <si>
    <t>MREAL Visualizerの簡易機能コストダウン版アプリ</t>
    <phoneticPr fontId="16"/>
  </si>
  <si>
    <t>MREAL Visualizer Element LTLC</t>
    <phoneticPr fontId="16"/>
  </si>
  <si>
    <t>MREAL Visualizerの簡易機能コストダウン版アプリ長期利用</t>
    <phoneticPr fontId="16"/>
  </si>
  <si>
    <t>MREAL Visualizer Converter LC</t>
    <phoneticPr fontId="16"/>
  </si>
  <si>
    <t>BIMデータ等をVisualizer用データに変換するアプリ</t>
    <phoneticPr fontId="16"/>
  </si>
  <si>
    <t>MREAL Visualizer Converter LTLC</t>
    <phoneticPr fontId="16"/>
  </si>
  <si>
    <t>BIMデータ等をVisualizer用データに変換するアプリ長期利用</t>
    <phoneticPr fontId="16"/>
  </si>
  <si>
    <t>MREAL Visualizer Converter Plug-in for FBX LC</t>
    <phoneticPr fontId="16"/>
  </si>
  <si>
    <t>FBXフォーマット対応用のVisualizer専用アプリ</t>
    <phoneticPr fontId="16"/>
  </si>
  <si>
    <t>MREAL Visualizer Converter Plug-in for FBX LTLC</t>
    <phoneticPr fontId="16"/>
  </si>
  <si>
    <t>FBXフォーマット対応用のVisualizer専用アプリ長期利用</t>
    <phoneticPr fontId="16"/>
  </si>
  <si>
    <t>MREAL Visualizer Converter Plug-in for lFC LC</t>
    <phoneticPr fontId="16"/>
  </si>
  <si>
    <t>IFCフォーマット対応用のVisualizer専用アプリ</t>
    <phoneticPr fontId="16"/>
  </si>
  <si>
    <t>MREAL Visualizer Converter Plug-in for IFC LTLC</t>
    <phoneticPr fontId="16"/>
  </si>
  <si>
    <t>IFCフォーマット対応用のVisualizer専用アプリ長期利用</t>
    <phoneticPr fontId="16"/>
  </si>
  <si>
    <t>IF BOARD KIT IB-30 for MREAL S1</t>
    <phoneticPr fontId="16"/>
  </si>
  <si>
    <t>MREAL S1とタワー型PC接続用インターフェースボード</t>
    <phoneticPr fontId="16"/>
  </si>
  <si>
    <t>IF BOX KIT BX-30 for MREAL S1</t>
    <phoneticPr fontId="16"/>
  </si>
  <si>
    <t>MREAL S1とノート型PC接続用インターフェースBOX</t>
    <phoneticPr fontId="16"/>
  </si>
  <si>
    <t>IF BOARD KIT IB-40 for MREAL X1</t>
    <phoneticPr fontId="16"/>
  </si>
  <si>
    <t>キヤノン株式会社</t>
    <phoneticPr fontId="16"/>
  </si>
  <si>
    <t>MREAL X1とタワー型PC接続用インターフェースボード</t>
    <phoneticPr fontId="16"/>
  </si>
  <si>
    <t>IF BOX KIT BX-40 for MREAL X1</t>
    <phoneticPr fontId="16"/>
  </si>
  <si>
    <t>MREAL X1とノート型PC接続用インターフェースBOX</t>
    <phoneticPr fontId="16"/>
  </si>
  <si>
    <t>HAND HELD UNIT HH-3 for MREAL S1</t>
    <phoneticPr fontId="16"/>
  </si>
  <si>
    <t>MREAL S1を手持ち型にするためのオプション</t>
    <phoneticPr fontId="16"/>
  </si>
  <si>
    <t>HAND HELD UNIT HH-4 for MREAL X1</t>
    <phoneticPr fontId="16"/>
  </si>
  <si>
    <t>MREAL X1を手持ち型にするためのオプション</t>
    <phoneticPr fontId="16"/>
  </si>
  <si>
    <t>スパン数300、固有値解析、MSモデル、上部下部一体解析など『SS7』から拡張。</t>
    <phoneticPr fontId="16"/>
  </si>
  <si>
    <t>V-Ray for SketchUp</t>
  </si>
  <si>
    <t>Chaos Software EOOD.</t>
    <phoneticPr fontId="16"/>
  </si>
  <si>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6"/>
  </si>
  <si>
    <t>BRAINNX</t>
    <phoneticPr fontId="16"/>
  </si>
  <si>
    <t>Rebro D</t>
    <phoneticPr fontId="16"/>
  </si>
  <si>
    <t>ダイキン工業株式会社</t>
    <phoneticPr fontId="16"/>
  </si>
  <si>
    <t>「Rebro」の機能はそのままに複数人でライセンスシェアできる設備CAD</t>
    <phoneticPr fontId="16"/>
  </si>
  <si>
    <t>SiteVision ハードウェアキット</t>
    <phoneticPr fontId="21"/>
  </si>
  <si>
    <t>Kit - Telescopic Range Pole Optical Kit</t>
    <phoneticPr fontId="21"/>
  </si>
  <si>
    <t>Rod - Bipod for Range Pole (GDM/GTR/ATS)</t>
    <phoneticPr fontId="21"/>
  </si>
  <si>
    <t>Sitevision Unlimited Per Year</t>
    <phoneticPr fontId="16"/>
  </si>
  <si>
    <t>Trimble Business Center Field Data Edition</t>
    <phoneticPr fontId="16"/>
  </si>
  <si>
    <t>株式会社ニコン・トリンブル</t>
    <rPh sb="0" eb="4">
      <t>カブシキガイシャ</t>
    </rPh>
    <phoneticPr fontId="21"/>
  </si>
  <si>
    <t>2x4床合板プレカットCAD</t>
  </si>
  <si>
    <t xml:space="preserve"> ベクターワークスジャパン株式会社</t>
  </si>
  <si>
    <t>Vectorworks Architect （スタンドアロン版 Service Selectバンドル）</t>
    <phoneticPr fontId="16"/>
  </si>
  <si>
    <t>ベクターワークスジャパン株式会社</t>
  </si>
  <si>
    <t>BIMソフトウェア（クラウドサービス等を含むサポートサービス付き）</t>
    <phoneticPr fontId="16"/>
  </si>
  <si>
    <t>CEDXM IN(シーデクセマ・イン)読み込みオプション</t>
  </si>
  <si>
    <t>CEDXM OUT(シーデクセマ・アウト)出力オプション</t>
  </si>
  <si>
    <t>hsbDesign for Revit / Timber</t>
  </si>
  <si>
    <t>Autodesk</t>
    <phoneticPr fontId="49"/>
  </si>
  <si>
    <t>hsbcad BV</t>
    <phoneticPr fontId="49"/>
  </si>
  <si>
    <t>単独</t>
    <rPh sb="0" eb="2">
      <t>タンドク</t>
    </rPh>
    <phoneticPr fontId="49"/>
  </si>
  <si>
    <t>拡張</t>
    <rPh sb="0" eb="2">
      <t>カクチョウ</t>
    </rPh>
    <phoneticPr fontId="49"/>
  </si>
  <si>
    <t>建築設計CAD（サポート含む）</t>
    <rPh sb="0" eb="4">
      <t>ケンチクセッケイ</t>
    </rPh>
    <phoneticPr fontId="49"/>
  </si>
  <si>
    <t>木質構造向け三次元設計プレカットCAD（サポート含む）</t>
    <rPh sb="0" eb="5">
      <t>モクシツコウゾウム</t>
    </rPh>
    <rPh sb="6" eb="11">
      <t>サンジゲンセッケイ</t>
    </rPh>
    <rPh sb="24" eb="25">
      <t>フク</t>
    </rPh>
    <phoneticPr fontId="49"/>
  </si>
  <si>
    <t>建築設計CAD（バージョンアップ）</t>
    <phoneticPr fontId="49"/>
  </si>
  <si>
    <t>木質構造向け三次元設計プレカットCAD（バージョンアップ）</t>
    <rPh sb="0" eb="2">
      <t>モクシツ</t>
    </rPh>
    <rPh sb="2" eb="4">
      <t>コウゾウ</t>
    </rPh>
    <rPh sb="4" eb="5">
      <t>ム</t>
    </rPh>
    <rPh sb="6" eb="9">
      <t>サンジゲン</t>
    </rPh>
    <rPh sb="9" eb="11">
      <t>セッケイ</t>
    </rPh>
    <phoneticPr fontId="49"/>
  </si>
  <si>
    <t>hsbDesign for ACAプラグイン</t>
    <phoneticPr fontId="49"/>
  </si>
  <si>
    <t>Revitの拡張機能でBIMモデルの作成をサポートする</t>
    <rPh sb="6" eb="10">
      <t>カクチョウキノウ</t>
    </rPh>
    <rPh sb="18" eb="20">
      <t>サクセイ</t>
    </rPh>
    <phoneticPr fontId="49"/>
  </si>
  <si>
    <t>midas eGen</t>
    <phoneticPr fontId="16"/>
  </si>
  <si>
    <t>株式会社マイダスアイティジャパン</t>
  </si>
  <si>
    <t>株式会社マイダスアイティジャパン</t>
    <phoneticPr fontId="16"/>
  </si>
  <si>
    <t>自由な部材配置、直感的な操作性の一貫構造計算ソフトウェアです。</t>
    <phoneticPr fontId="16"/>
  </si>
  <si>
    <t>midas BIMコンバータ</t>
    <phoneticPr fontId="16"/>
  </si>
  <si>
    <t>一貫モデル、iGenモデル、BIMソフトのモデルとが連携できるソフトウェアです。</t>
    <phoneticPr fontId="16"/>
  </si>
  <si>
    <t>midas iGen(No.374同時購入の場合に限る）</t>
    <rPh sb="17" eb="21">
      <t>ドウジコウニュウ</t>
    </rPh>
    <rPh sb="22" eb="24">
      <t>バアイ</t>
    </rPh>
    <rPh sb="25" eb="26">
      <t>カギ</t>
    </rPh>
    <phoneticPr fontId="16"/>
  </si>
  <si>
    <t>骨組と板とソリッド要素を自由に組み合わせて、あらゆるシーンで構造解析できます。</t>
    <phoneticPr fontId="16"/>
  </si>
  <si>
    <t>Midas Drawing</t>
    <phoneticPr fontId="21"/>
  </si>
  <si>
    <t>TIS株式会社</t>
  </si>
  <si>
    <t>単独</t>
    <phoneticPr fontId="16"/>
  </si>
  <si>
    <t>ネットイーグル株式会社</t>
    <phoneticPr fontId="16"/>
  </si>
  <si>
    <t>2x4工法の構造BIMモデル作成</t>
    <phoneticPr fontId="16"/>
  </si>
  <si>
    <t>XF24 2x4プレカットCADで床合板の割付が行えるオプション</t>
    <phoneticPr fontId="16"/>
  </si>
  <si>
    <t>XF24 2x4プレカットCADで野地合板の割付が行えるオプション</t>
    <phoneticPr fontId="16"/>
  </si>
  <si>
    <t>XF24 2x4プレカットCADで壁石膏ボードの割付が行えるオプション</t>
    <phoneticPr fontId="16"/>
  </si>
  <si>
    <t>構造モデルの入力・計算および構造BIMモデルのインポート・エクスポート機能を有する。</t>
    <phoneticPr fontId="16"/>
  </si>
  <si>
    <t>XF24 2x4プレカットCAD</t>
    <phoneticPr fontId="16"/>
  </si>
  <si>
    <t>2x4野地合板プレカットCAD</t>
    <phoneticPr fontId="16"/>
  </si>
  <si>
    <t>2x4石膏ボードオプション（壁パネル）</t>
    <phoneticPr fontId="16"/>
  </si>
  <si>
    <t>ConnecT.one QS</t>
    <phoneticPr fontId="16"/>
  </si>
  <si>
    <t>応用技術株式会社</t>
    <phoneticPr fontId="16"/>
  </si>
  <si>
    <t>Docsの拡張機能でRevitから仮設部材と躯体体積の数量拾い出しを支援する</t>
    <phoneticPr fontId="16"/>
  </si>
  <si>
    <t>積算</t>
    <phoneticPr fontId="16"/>
  </si>
  <si>
    <t>付加要素・ライブラリ等</t>
    <rPh sb="10" eb="11">
      <t>ナド</t>
    </rPh>
    <phoneticPr fontId="16"/>
  </si>
  <si>
    <t>Magic Leap 2</t>
  </si>
  <si>
    <t>Magic Leap</t>
  </si>
  <si>
    <t>すけるTON for Revit</t>
    <phoneticPr fontId="16"/>
  </si>
  <si>
    <t>株式会社カルテック</t>
    <phoneticPr fontId="16"/>
  </si>
  <si>
    <t xml:space="preserve">BIM ソフト Revit に建築鉄骨を入力する際、詳細部分を自動生成して生産性向上に寄与
</t>
    <phoneticPr fontId="16"/>
  </si>
  <si>
    <t>Steel MAGIC 3D</t>
    <phoneticPr fontId="16"/>
  </si>
  <si>
    <t xml:space="preserve">２.５次元ＣＡＤ等の出力ＩＦＣデータの不正確部分を修正する３次元ＣＡＤ
</t>
    <phoneticPr fontId="16"/>
  </si>
  <si>
    <t>Trimble Inc.</t>
  </si>
  <si>
    <t>Trimble Inc.</t>
    <phoneticPr fontId="16"/>
  </si>
  <si>
    <t>高性能GNSS技術とAndroid、iOSアプリを組み合わせて現場に3Dモデルを正確に投影する</t>
    <phoneticPr fontId="16"/>
  </si>
  <si>
    <t>Sitevisionを使用する上で、現場に３Dモデルを正確に投影させるデータを準備する</t>
    <phoneticPr fontId="16"/>
  </si>
  <si>
    <t>Substance 3D Modeler</t>
  </si>
  <si>
    <t>Substance 3D Sampler</t>
  </si>
  <si>
    <t>Substance 3D Designer</t>
  </si>
  <si>
    <t>Substance 3D Painter</t>
  </si>
  <si>
    <t>Substance 3D Stager</t>
  </si>
  <si>
    <t>Substance 3D Assets</t>
  </si>
  <si>
    <t>Substance 3D Texturing</t>
  </si>
  <si>
    <t>Substance 3D Collection</t>
  </si>
  <si>
    <t>Adobe</t>
    <phoneticPr fontId="21"/>
  </si>
  <si>
    <t>設備BIMモデル作成(グレードアップ)</t>
    <phoneticPr fontId="16"/>
  </si>
  <si>
    <t>Fileforce for Construction</t>
    <phoneticPr fontId="16"/>
  </si>
  <si>
    <t>株式会社シーティーエス</t>
    <phoneticPr fontId="16"/>
  </si>
  <si>
    <t>データ共有サービス</t>
    <phoneticPr fontId="16"/>
  </si>
  <si>
    <t>CADWe'll Linx グレードアップ</t>
    <phoneticPr fontId="16"/>
  </si>
  <si>
    <t>株式会社ダイテック</t>
    <phoneticPr fontId="16"/>
  </si>
  <si>
    <t>設備設計</t>
    <phoneticPr fontId="16"/>
  </si>
  <si>
    <t>ワイドエリア三次元測定機（カメラユニットWM-C6025、レーザースキャンプローブセット）</t>
  </si>
  <si>
    <t>FARO® Vantage レーザートラッカー</t>
  </si>
  <si>
    <t>キーエンス</t>
  </si>
  <si>
    <t>FARO</t>
  </si>
  <si>
    <t>Rhino8</t>
    <phoneticPr fontId="16"/>
  </si>
  <si>
    <t>Super Build／SS7 Premium</t>
    <phoneticPr fontId="16"/>
  </si>
  <si>
    <t>GyroEye ビューワ(Magic Leap 2用アプリ)</t>
    <phoneticPr fontId="16"/>
  </si>
  <si>
    <t xml:space="preserve">Revit Cloud Worksharing </t>
    <phoneticPr fontId="16"/>
  </si>
  <si>
    <t>Autodesk</t>
    <phoneticPr fontId="16"/>
  </si>
  <si>
    <t>クラウド上のRevitモデルでコラボレーションを行える機能</t>
    <phoneticPr fontId="16"/>
  </si>
  <si>
    <t>NEIFコンバーター</t>
    <phoneticPr fontId="16"/>
  </si>
  <si>
    <t>株式会社 MAKE HOUSE</t>
    <phoneticPr fontId="16"/>
  </si>
  <si>
    <t>拡張</t>
    <phoneticPr fontId="16"/>
  </si>
  <si>
    <t>ネットイーグル製プレカットCADから出力したデータの3D読込Revitプラグイン</t>
    <phoneticPr fontId="16"/>
  </si>
  <si>
    <t>Cross Vision M</t>
    <phoneticPr fontId="16"/>
  </si>
  <si>
    <t>複数FABの工程進捗を3D表示(BIMデータ)で管理可能なソフトウェアです。</t>
    <phoneticPr fontId="16"/>
  </si>
  <si>
    <t>株式会社産業未来化研究室</t>
    <phoneticPr fontId="16"/>
  </si>
  <si>
    <t>株式会社エービーケーエスエス</t>
    <phoneticPr fontId="16"/>
  </si>
  <si>
    <t>福井コンピュータアーキテクト株式会社</t>
    <phoneticPr fontId="16"/>
  </si>
  <si>
    <t>メーカー建材・設備データ連携／クラウドストレージ／ブラウザ版ビューワー</t>
    <phoneticPr fontId="16"/>
  </si>
  <si>
    <t>3Dカタログ.com(プロフェッショナルプラン)</t>
    <phoneticPr fontId="16"/>
  </si>
  <si>
    <t>CAD用添景データ DATA STATION(No.396と同時利用に限る)</t>
    <phoneticPr fontId="16"/>
  </si>
  <si>
    <t>データ共有サービスARCHITREND Drive(No. 396と同時利用に限る)</t>
    <phoneticPr fontId="16"/>
  </si>
  <si>
    <t xml:space="preserve">Tekla Structures Project Viewer </t>
    <phoneticPr fontId="16"/>
  </si>
  <si>
    <t>単独</t>
    <phoneticPr fontId="16"/>
  </si>
  <si>
    <t>BIMプロジェクト情報のコラボレーションツール</t>
    <phoneticPr fontId="16"/>
  </si>
  <si>
    <t>ソニー株式会社</t>
    <phoneticPr fontId="16"/>
  </si>
  <si>
    <t>ELF-SR1</t>
    <phoneticPr fontId="16"/>
  </si>
  <si>
    <t>BIMデータを立体表示する3Dディスプレイ</t>
    <phoneticPr fontId="16"/>
  </si>
  <si>
    <t>ELF-SR2</t>
    <phoneticPr fontId="16"/>
  </si>
  <si>
    <t>DroneDeploy</t>
    <phoneticPr fontId="16"/>
  </si>
  <si>
    <t>ドローンと360度カメラ両方の撮影データを一つのプラットフォームへ保存集約が可能</t>
    <phoneticPr fontId="16"/>
  </si>
  <si>
    <t>現場Hub株式会社</t>
    <phoneticPr fontId="16"/>
  </si>
  <si>
    <t>クラウド環境</t>
    <phoneticPr fontId="16"/>
  </si>
  <si>
    <t>現場ごとにある写真や見積り、図面など様々な情報を一つのシステムで一元管理します。</t>
    <phoneticPr fontId="16"/>
  </si>
  <si>
    <t>現場Hub</t>
    <phoneticPr fontId="16"/>
  </si>
  <si>
    <t xml:space="preserve">Cross　Vision　F
</t>
    <phoneticPr fontId="16"/>
  </si>
  <si>
    <t>株式会社産業未来化研究室</t>
  </si>
  <si>
    <t xml:space="preserve">FAB工場の工程進捗を3D表示(BIMデータ)で管理可能なソフトウェアです。
</t>
    <phoneticPr fontId="16"/>
  </si>
  <si>
    <r>
      <t>建築GX・DX推進事業</t>
    </r>
    <r>
      <rPr>
        <b/>
        <sz val="20"/>
        <rFont val="ＭＳ ゴシック"/>
        <family val="3"/>
        <charset val="128"/>
      </rPr>
      <t>で補助対象となるソフトウェア等について</t>
    </r>
    <rPh sb="7" eb="11">
      <t>スイシンジギョウ</t>
    </rPh>
    <rPh sb="25" eb="26">
      <t>トウ</t>
    </rPh>
    <phoneticPr fontId="16"/>
  </si>
  <si>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6"/>
  </si>
  <si>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6"/>
  </si>
  <si>
    <t>BI for Archicad</t>
    <phoneticPr fontId="11"/>
  </si>
  <si>
    <t>ArchiCAD拡張、自動鉄筋・鉄骨接手作成、内部外部自動積算、仮設・5D</t>
    <phoneticPr fontId="16"/>
  </si>
  <si>
    <t>クラウド環境</t>
    <phoneticPr fontId="21"/>
  </si>
  <si>
    <t>クラウドストレージ</t>
    <phoneticPr fontId="21"/>
  </si>
  <si>
    <t>建築GX・DX推進事業で補助対象となるソフトウェア等</t>
    <phoneticPr fontId="16"/>
  </si>
  <si>
    <t>株式会社U'sFactory</t>
    <phoneticPr fontId="21"/>
  </si>
  <si>
    <t>工事の進捗管理・出来高管理・場内物流管理</t>
    <phoneticPr fontId="16"/>
  </si>
  <si>
    <t>B-LOOP CADECT（空調モード）</t>
    <phoneticPr fontId="21"/>
  </si>
  <si>
    <t>株式会社イズミコンサルティング</t>
    <phoneticPr fontId="21"/>
  </si>
  <si>
    <t>熱負荷計算や空調・換気機器選定に必要な情報を設定するためのオプション機能</t>
    <phoneticPr fontId="21"/>
  </si>
  <si>
    <t>B-LOOP CADECT（省エネモード）</t>
    <phoneticPr fontId="21"/>
  </si>
  <si>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6"/>
  </si>
  <si>
    <t>AI Structure SSEオプション</t>
    <phoneticPr fontId="21"/>
  </si>
  <si>
    <t>株式会社U'sFactory</t>
    <phoneticPr fontId="21"/>
  </si>
  <si>
    <t>紙またはPDFの構造図(平面)からAIが部材を自動判別し3D空間に情報を連携</t>
    <phoneticPr fontId="21"/>
  </si>
  <si>
    <t>FARO® SCENE</t>
    <phoneticPr fontId="21"/>
  </si>
  <si>
    <t>FARO Technologies, Inc</t>
    <phoneticPr fontId="21"/>
  </si>
  <si>
    <t>FARO® SCENEはOrbis PremiumまたはFocusから取得した点群データを結合する為のソフトウェアです。</t>
  </si>
  <si>
    <t>FARO® Sphere XG</t>
    <phoneticPr fontId="21"/>
  </si>
  <si>
    <t>FARO® Sphere XGは点群、写真や3Dモデルデータを共有する為のクラウドプラットフォームです。</t>
    <phoneticPr fontId="21"/>
  </si>
  <si>
    <t>FARO Orbis™ Premiumは歩きながら高速で高密度な点群取得が可能なモバイルレーザースキャナーです。</t>
    <phoneticPr fontId="21"/>
  </si>
  <si>
    <t>FARO® Focusは非常に優れた点群データ品質と精度が実現可能なレーザースキャナーです。</t>
    <phoneticPr fontId="21"/>
  </si>
  <si>
    <t>FARO® As-BuiltTM Software Suite</t>
    <phoneticPr fontId="21"/>
  </si>
  <si>
    <t>FARO® As-Built™ Software SuiteでCADやBIM モデリングがより簡単に実現できます。</t>
    <phoneticPr fontId="21"/>
  </si>
  <si>
    <t>FARO Orbis™ Premium(No.410同時購入の場合に限る）</t>
    <phoneticPr fontId="21"/>
  </si>
  <si>
    <t>FARO® Focus(No.410同時購入の場合に限る）</t>
    <phoneticPr fontId="21"/>
  </si>
  <si>
    <t>グラフィソフトジャパン株式会社</t>
    <phoneticPr fontId="21"/>
  </si>
  <si>
    <t>BIMソフトウェア、小規模設計・個人設計者向けのBIMツール</t>
    <phoneticPr fontId="21"/>
  </si>
  <si>
    <t>株式会社フローワークス</t>
    <phoneticPr fontId="21"/>
  </si>
  <si>
    <t>Vectorworks BIM導入をテンプレート等4つの機能パックでサポートします。</t>
    <phoneticPr fontId="21"/>
  </si>
  <si>
    <t>株式会社ユーエスシステム</t>
  </si>
  <si>
    <t>RC躯体積算ソフト</t>
    <rPh sb="2" eb="4">
      <t>クタイ</t>
    </rPh>
    <rPh sb="4" eb="6">
      <t>セキサン</t>
    </rPh>
    <phoneticPr fontId="21"/>
  </si>
  <si>
    <t>壁式RC躯体積算ソフト</t>
    <rPh sb="0" eb="2">
      <t>カベシキ</t>
    </rPh>
    <rPh sb="4" eb="6">
      <t>クタイ</t>
    </rPh>
    <phoneticPr fontId="21"/>
  </si>
  <si>
    <t>基礎積算ソフト</t>
    <rPh sb="0" eb="2">
      <t>キソ</t>
    </rPh>
    <phoneticPr fontId="21"/>
  </si>
  <si>
    <t>仕上積算ソフト(躯体連動型）</t>
    <rPh sb="0" eb="2">
      <t>シア</t>
    </rPh>
    <rPh sb="8" eb="10">
      <t>クタイ</t>
    </rPh>
    <rPh sb="10" eb="12">
      <t>レンドウ</t>
    </rPh>
    <rPh sb="12" eb="13">
      <t>ガタ</t>
    </rPh>
    <phoneticPr fontId="21"/>
  </si>
  <si>
    <t>仕上積算ソフト（単室型）</t>
    <rPh sb="0" eb="2">
      <t>シア</t>
    </rPh>
    <rPh sb="8" eb="11">
      <t>タンシツガタ</t>
    </rPh>
    <phoneticPr fontId="21"/>
  </si>
  <si>
    <t>FARO Technologies, Inc</t>
    <phoneticPr fontId="21"/>
  </si>
  <si>
    <t>設計ＢＩＭ・施工ＢＩＭ本体</t>
    <phoneticPr fontId="21"/>
  </si>
  <si>
    <t xml:space="preserve">Archicad Studio Subscription </t>
    <phoneticPr fontId="21"/>
  </si>
  <si>
    <t>壁式躯体積算ソフト US/W</t>
    <phoneticPr fontId="21"/>
  </si>
  <si>
    <t>RC躯体積算ソフト US/RC</t>
    <phoneticPr fontId="21"/>
  </si>
  <si>
    <t>株式会社ユーエスシステム</t>
    <phoneticPr fontId="21"/>
  </si>
  <si>
    <t>意匠躯体連動積算ソフト US/VD</t>
    <phoneticPr fontId="21"/>
  </si>
  <si>
    <t>基礎総合積算ソフト US/F</t>
    <phoneticPr fontId="21"/>
  </si>
  <si>
    <t>仕上単室積算システム US/WD</t>
    <phoneticPr fontId="21"/>
  </si>
  <si>
    <t>実寸法師2D+3D (実寸法師2D単体の購入は補助対象外)</t>
    <phoneticPr fontId="11"/>
  </si>
  <si>
    <t>実寸法師３Ｄアップグレード（｢実寸法師2D」を購入済であれば補助対象）</t>
    <phoneticPr fontId="11"/>
  </si>
  <si>
    <t>実寸法師３ＤＰｒｏアップグレード（No.261が購入済か、No.261とのセット購入であれば補助対象(機能上も必須)</t>
    <phoneticPr fontId="11"/>
  </si>
  <si>
    <t>実寸法師3DBeamProアップグレード（No.261、No267 が購入済か、No.261、No.267とのセット購入であれば補助対象(機能上も必須)</t>
    <phoneticPr fontId="11"/>
  </si>
  <si>
    <t>実寸法師３Ｄ板情報アップグレード（ No.261が購入済か、No.261とのセット購入であれば補助対象(機能上も必須)</t>
    <phoneticPr fontId="4"/>
  </si>
  <si>
    <t>Process Simulation Reviewer</t>
  </si>
  <si>
    <t>ダッソー・システムズ株式会社</t>
  </si>
  <si>
    <t>Assembly Simulation Engineer</t>
  </si>
  <si>
    <t>Work Instructions Author</t>
  </si>
  <si>
    <t>Equipment &amp; Layout Engineer</t>
  </si>
  <si>
    <t>Work Plan Viewer</t>
  </si>
  <si>
    <t>Factory Resource Manager</t>
  </si>
  <si>
    <t>Construction Superintendent</t>
  </si>
  <si>
    <t xml:space="preserve">Lean Team Player </t>
  </si>
  <si>
    <t>PIX4Dcloud Advanced</t>
    <phoneticPr fontId="21"/>
  </si>
  <si>
    <t>Pix4D株式会社</t>
    <phoneticPr fontId="21"/>
  </si>
  <si>
    <t>単独</t>
    <phoneticPr fontId="21"/>
  </si>
  <si>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</si>
  <si>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</si>
  <si>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</si>
  <si>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</si>
  <si>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</si>
  <si>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2"/>
  </si>
  <si>
    <t>hsbDesignライセンス(新規購入：N0366及び2025年5月28日前のNo370同時購入の場合に限る。）</t>
    <phoneticPr fontId="21"/>
  </si>
  <si>
    <t>AutoCAD Architecture hsbOEM版（フルサポート）（既存利用者：No369及び2025年5月28日前のNo370同時購入の場合に限る。）</t>
    <rPh sb="37" eb="39">
      <t>キゾン</t>
    </rPh>
    <rPh sb="39" eb="42">
      <t>リヨウシャ</t>
    </rPh>
    <phoneticPr fontId="2"/>
  </si>
  <si>
    <t>hsbDesignライセンスアップデート（フルサポート）（既存利用者：No368及び2025年5月28日前の既存利用者：No370同時購入の場合に限る。）</t>
    <phoneticPr fontId="21"/>
  </si>
  <si>
    <t>IFC出力オプション(2025年5月28日前の新規購入：N0366,No367同時購入の場合に限る。2025年5月28日前の既存利用者：No368,No369同時購入の場合に限る。）</t>
    <phoneticPr fontId="21"/>
  </si>
  <si>
    <t>一貫構造計算ソフトウェア</t>
    <phoneticPr fontId="16"/>
  </si>
  <si>
    <t>ArchiSymphony VBP</t>
    <phoneticPr fontId="21"/>
  </si>
  <si>
    <t>ペーパレススタジオジャパン株式会社</t>
    <phoneticPr fontId="21"/>
  </si>
  <si>
    <t>BIM/CIMに最適化した仮想設計環境</t>
    <phoneticPr fontId="21"/>
  </si>
  <si>
    <t>Super Build/SS7（SS7へのアップデートの「SS3からSS7への書換料」を含む）</t>
    <rPh sb="39" eb="41">
      <t>カキカエ</t>
    </rPh>
    <rPh sb="41" eb="42">
      <t>リョウ</t>
    </rPh>
    <rPh sb="44" eb="45">
      <t>フク</t>
    </rPh>
    <phoneticPr fontId="16"/>
  </si>
  <si>
    <t>株式会社one building</t>
    <phoneticPr fontId="21"/>
  </si>
  <si>
    <t>Archicadから省エネ計算に用いるデータ連携を行う</t>
    <phoneticPr fontId="21"/>
  </si>
  <si>
    <t>株式会社one building</t>
    <phoneticPr fontId="21"/>
  </si>
  <si>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</si>
  <si>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</si>
  <si>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</si>
  <si>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</si>
  <si>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</si>
  <si>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(モデル建物法) Sync  (Revit , Archicad用）</t>
    <phoneticPr fontId="21"/>
  </si>
  <si>
    <t>BIM Sustaina for Energy (モデル建物法) (Revit , Archicad用）</t>
    <phoneticPr fontId="21"/>
  </si>
  <si>
    <t>BIM sustaina for Energy (標準入力法) (Revit用）</t>
    <phoneticPr fontId="21"/>
  </si>
  <si>
    <t>BIM sustaina for Energy (標準入力法)  Sync (Revit用）</t>
    <rPh sb="44" eb="45">
      <t>ヨウ</t>
    </rPh>
    <phoneticPr fontId="21"/>
  </si>
  <si>
    <t>BIM sustaina for Energy (標準入力法)  Sync （Archicad用）</t>
    <rPh sb="47" eb="48">
      <t>ヨウ</t>
    </rPh>
    <phoneticPr fontId="21"/>
  </si>
  <si>
    <t>Lumion Studio</t>
    <phoneticPr fontId="21"/>
  </si>
  <si>
    <t>Act-3D B.V.</t>
    <phoneticPr fontId="21"/>
  </si>
  <si>
    <t>3Dモデリングソフトのデータをモデルへ適用し、イメージを具体的に伝える事が可能</t>
    <phoneticPr fontId="21"/>
  </si>
  <si>
    <t>コダマコーポレーション株式会社</t>
    <phoneticPr fontId="21"/>
  </si>
  <si>
    <t>(１)ソフトウェア利用費</t>
    <phoneticPr fontId="21"/>
  </si>
  <si>
    <t>施工図、製作図、部材表から加工迄に対応し、PDMによるデータ検索、管理が標準搭載</t>
    <phoneticPr fontId="21"/>
  </si>
  <si>
    <t>（注意）</t>
  </si>
  <si>
    <t>測量機器（３Dスキャンカメラ、ドローン等）については、新築においては敷地の測量が主要用途になるため、BIMモデル作成の一助とはなるものの、関連性が低いことから、補助対象外になります。</t>
  </si>
  <si>
    <t>省エネ計算に必要な情報を設定するためのオプション機能</t>
    <phoneticPr fontId="21"/>
  </si>
  <si>
    <t>TOTTARROW</t>
    <phoneticPr fontId="21"/>
  </si>
  <si>
    <t>ピクシーダストテクノロジーズ株式会社</t>
    <phoneticPr fontId="21"/>
  </si>
  <si>
    <t>映像を活用し、移動軌跡とARマーカーを精度よく重ねて効率よく配筋検査を実施する。</t>
    <phoneticPr fontId="21"/>
  </si>
  <si>
    <t>(２)ソフトウェア利用関連費</t>
    <phoneticPr fontId="21"/>
  </si>
  <si>
    <t xml:space="preserve">FARO® Blink™ </t>
    <phoneticPr fontId="21"/>
  </si>
  <si>
    <t>FARO® Blink™はスピードとシンプルさを追求したイメージングレーザースキャナーです。</t>
    <phoneticPr fontId="21"/>
  </si>
  <si>
    <t>NavVis IVION</t>
    <phoneticPr fontId="21"/>
  </si>
  <si>
    <t>独NavVis GmbH</t>
    <phoneticPr fontId="21"/>
  </si>
  <si>
    <t>動的な施工シミュレーション（3D組み立て軌跡の検討）</t>
  </si>
  <si>
    <t>ダッソー・システムズ株式会社</t>
    <phoneticPr fontId="21"/>
  </si>
  <si>
    <t>Construction Operations Engineer（旧名称：Construction Planner）</t>
    <rPh sb="33" eb="34">
      <t>キュウ</t>
    </rPh>
    <rPh sb="34" eb="36">
      <t>メイショウ</t>
    </rPh>
    <phoneticPr fontId="21"/>
  </si>
  <si>
    <t>2D CAD/3D BIMモデルをAR/MRで現場投影可能なモデルに変換/デバイスへの配布管理</t>
    <phoneticPr fontId="21"/>
  </si>
  <si>
    <t>Rebroで生成されたインサート墨出しポイントの現場実寸投影</t>
    <phoneticPr fontId="17"/>
  </si>
  <si>
    <t>Rebroで生成されたインサート墨出しポイントの現場実寸投影</t>
    <phoneticPr fontId="21"/>
  </si>
  <si>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</si>
  <si>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</si>
  <si>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</si>
  <si>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t>GyroEye ビューワ インサートオプション(Magic Leap 2/Trimble XR10用アプリ)(旧名称:GyroEye インサート (HoloLens 2/Trimble XR10用ビューワ))</t>
    <rPh sb="55" eb="58">
      <t>キュウメイショウ</t>
    </rPh>
    <phoneticPr fontId="21"/>
  </si>
  <si>
    <t>詳細度100から450迄のBIMデータの作成</t>
    <phoneticPr fontId="21"/>
  </si>
  <si>
    <t>工程シミュレーション</t>
    <phoneticPr fontId="21"/>
  </si>
  <si>
    <t>MEP関連の機能を充実させたBIMモデリング　電気部品などの作成も可能</t>
    <phoneticPr fontId="21"/>
  </si>
  <si>
    <t>MEP関連の拡張機能、P&amp;IDを作成しMEPを含んだBIMモデルと連携する２次元図の作成</t>
    <phoneticPr fontId="21"/>
  </si>
  <si>
    <t>MEP関連の拡張機能、P&amp;IDを作成しMEPを含んだBIMモデルと連携する２次元図とレポートの作成</t>
    <phoneticPr fontId="21"/>
  </si>
  <si>
    <t>GyroEye ビューワ インサートオプション(Magic Leap 2用アプリ)(旧名称:GyroEye インサート(Magic Leap 2用ビューワ)</t>
    <rPh sb="42" eb="45">
      <t>キュウメイショウ</t>
    </rPh>
    <phoneticPr fontId="16"/>
  </si>
  <si>
    <t>TopSolid‘Design 7 (IFC入出力ｵﾌﾟｼｮﾝと同時購入に限る)</t>
    <rPh sb="22" eb="25">
      <t>ニュウシュツリョク</t>
    </rPh>
    <rPh sb="32" eb="36">
      <t>ドウジコウニュウ</t>
    </rPh>
    <rPh sb="37" eb="38">
      <t>カギ</t>
    </rPh>
    <phoneticPr fontId="21"/>
  </si>
  <si>
    <t>Rebroで生成されたインサート墨出しポイントのAR/MRデータへの変換/デバイスへの配布管理</t>
  </si>
  <si>
    <t>GyroEye Webデータコンバータ インサートオプション (No.328と同時購入に限る）</t>
    <rPh sb="39" eb="43">
      <t>ドウジコウニュウ</t>
    </rPh>
    <rPh sb="44" eb="45">
      <t>カギ</t>
    </rPh>
    <phoneticPr fontId="21"/>
  </si>
  <si>
    <t>快適に現場把握や現場検証できる点群データ・パノラマ写真・BIMのWebビューワ</t>
  </si>
  <si>
    <t>NavVis IVION Processing(No.438アドオンソフト）</t>
  </si>
  <si>
    <t>独NavVis GmbH</t>
  </si>
  <si>
    <t>VLX2/3、MLXでスキャンしたデータから点群データ・パノラマ写真を生成するソフトウェア</t>
  </si>
  <si>
    <t>高品質な点群データ・パノラマ写真を高速に取得するウェアラブル型3Dスキャナー</t>
  </si>
  <si>
    <t>高品質な点群データ・パノラマ写真を高速に取得するハンディ型3Dスキャナー</t>
  </si>
  <si>
    <t>NavVis VLX3(No.438,No.439同時購入の場合に限る）</t>
    <phoneticPr fontId="21"/>
  </si>
  <si>
    <t>NavVis VLX2(No.438,No.439同時購入の場合に限る）</t>
    <phoneticPr fontId="21"/>
  </si>
  <si>
    <t>NavVis MLX(No.438,No.439同時購入の場合に限る）</t>
    <phoneticPr fontId="21"/>
  </si>
  <si>
    <t>作成した施工シミュレーション結果のビューア</t>
    <phoneticPr fontId="21"/>
  </si>
  <si>
    <t>施工シミュレーション結果に、３Dの作業指示書を追加</t>
    <phoneticPr fontId="21"/>
  </si>
  <si>
    <t>動的な施工シミュレーション。設備向けのCAD機能・レイアウトの検討</t>
    <phoneticPr fontId="21"/>
  </si>
  <si>
    <t>作成した３Dの作業指示書を確認</t>
    <phoneticPr fontId="21"/>
  </si>
  <si>
    <t>LIGHTNING BIM AI Agent</t>
    <phoneticPr fontId="21"/>
  </si>
  <si>
    <t>株式会社Arent</t>
    <phoneticPr fontId="21"/>
  </si>
  <si>
    <t>Revit上で自然言語による指示から、モデル修正や集計表の作成を行うAI拡張機能</t>
    <phoneticPr fontId="21"/>
  </si>
  <si>
    <t>Forma Data Management（旧名称：Docs）</t>
    <rPh sb="22" eb="25">
      <t>キュウメイショウ</t>
    </rPh>
    <phoneticPr fontId="21"/>
  </si>
  <si>
    <t>Forma Design Collaboration (旧名称：BIM Collaborate Pro）</t>
    <rPh sb="28" eb="29">
      <t>キュウ</t>
    </rPh>
    <rPh sb="29" eb="31">
      <t>メイショウ</t>
    </rPh>
    <phoneticPr fontId="11"/>
  </si>
  <si>
    <t>Forma Build (旧名称：Build)</t>
    <phoneticPr fontId="21"/>
  </si>
  <si>
    <t>Forma Takeoff (旧名称：Takeoff)</t>
    <rPh sb="15" eb="18">
      <t>キュウメイショウ</t>
    </rPh>
    <phoneticPr fontId="16"/>
  </si>
  <si>
    <t>BIMデータを使った４D・シミュレーション作成。（2026/1/14名称変更）</t>
    <phoneticPr fontId="21"/>
  </si>
  <si>
    <t>GyroEye ビューワ(Meta Quest 用アプリ)</t>
  </si>
  <si>
    <t>2D施工図/3D設計モデル等のAR/MR現場実寸投影　合意形成/納まり検討等</t>
    <phoneticPr fontId="21"/>
  </si>
  <si>
    <t>Open Space Core</t>
  </si>
  <si>
    <t>Open Space Labs Japan GK</t>
    <phoneticPr fontId="21"/>
  </si>
  <si>
    <t>現場のストリートビューを自動生成する機能 , BIMモデルの現場展開を支援する機能</t>
    <phoneticPr fontId="21"/>
  </si>
  <si>
    <t>Meta Quest 3S</t>
    <phoneticPr fontId="21"/>
  </si>
  <si>
    <t>(２)ソフトウェア利用関連費</t>
    <phoneticPr fontId="21"/>
  </si>
  <si>
    <t>【注意】</t>
  </si>
  <si>
    <t>・補助対象経費区分の「(２)ソフトウェア利用関連費」は、　補助対象経費区分の「(１)ソフトウェア利用費」を使用するための機器として、認められます。</t>
    <phoneticPr fontId="21"/>
  </si>
  <si>
    <t>　そのため、補助対象経費区分の「(２)ソフトウェア利用関連費」は、　補助対象経費区分の「(１)ソフトウェア利用費」と同時購入の場合に限ります。</t>
    <phoneticPr fontId="21"/>
  </si>
  <si>
    <t xml:space="preserve">     例：補助対象経費区分の「(１)ソフトウェア利用費」を使用するための「パソコン」</t>
    <rPh sb="5" eb="6">
      <t>レイ</t>
    </rPh>
    <phoneticPr fontId="21"/>
  </si>
  <si>
    <t>BlueBeam Basics</t>
  </si>
  <si>
    <t>BlueBeam Core</t>
  </si>
  <si>
    <t>BlueBeam Complete</t>
  </si>
  <si>
    <t>Bluebeam, Inc.</t>
    <phoneticPr fontId="21"/>
  </si>
  <si>
    <t>BIM図面のチェック・レビュー・共有を効率化</t>
    <phoneticPr fontId="21"/>
  </si>
  <si>
    <r>
      <rPr>
        <sz val="10.5"/>
        <color rgb="FFFF0000"/>
        <rFont val="游ゴシック"/>
        <family val="3"/>
        <charset val="128"/>
      </rPr>
      <t>ABKSS BIM LIFE　サポート(旧：</t>
    </r>
    <r>
      <rPr>
        <sz val="10.5"/>
        <rFont val="游ゴシック"/>
        <family val="3"/>
        <charset val="128"/>
      </rPr>
      <t>BIM life サポート</t>
    </r>
    <r>
      <rPr>
        <sz val="10.5"/>
        <color rgb="FFFF0000"/>
        <rFont val="游ゴシック"/>
        <family val="3"/>
        <charset val="128"/>
      </rPr>
      <t>）</t>
    </r>
    <rPh sb="20" eb="21">
      <t>キュウ</t>
    </rPh>
    <phoneticPr fontId="16"/>
  </si>
  <si>
    <r>
      <t>Archicadのサポートサービス</t>
    </r>
    <r>
      <rPr>
        <sz val="11"/>
        <color rgb="FFFF0000"/>
        <rFont val="ＭＳ Ｐゴシック"/>
        <family val="3"/>
        <charset val="128"/>
      </rPr>
      <t>(旧:2025/12/末で終了)</t>
    </r>
    <rPh sb="18" eb="19">
      <t>キュウ</t>
    </rPh>
    <rPh sb="28" eb="29">
      <t>マツ</t>
    </rPh>
    <rPh sb="30" eb="32">
      <t>シュウリョウ</t>
    </rPh>
    <phoneticPr fontId="16"/>
  </si>
  <si>
    <r>
      <rPr>
        <sz val="11"/>
        <color rgb="FFFF0000"/>
        <rFont val="ＭＳ Ｐゴシック"/>
        <family val="3"/>
        <charset val="128"/>
      </rPr>
      <t>建築BIM標準パック for VECTORWORKS（旧：</t>
    </r>
    <r>
      <rPr>
        <sz val="11"/>
        <rFont val="ＭＳ Ｐゴシック"/>
        <family val="3"/>
        <charset val="128"/>
      </rPr>
      <t>建築BIM標準パッケージfor Vectorworks</t>
    </r>
    <r>
      <rPr>
        <sz val="11"/>
        <color rgb="FFFF0000"/>
        <rFont val="ＭＳ Ｐゴシック"/>
        <family val="3"/>
        <charset val="128"/>
      </rPr>
      <t>）</t>
    </r>
    <rPh sb="27" eb="28">
      <t>キュウ</t>
    </rPh>
    <phoneticPr fontId="21"/>
  </si>
  <si>
    <t>AiCad-sf</t>
    <phoneticPr fontId="21"/>
  </si>
  <si>
    <t>株式会社ドッドウエルビー・エム・エス</t>
  </si>
  <si>
    <t>鉄骨施工モデル</t>
    <phoneticPr fontId="21"/>
  </si>
  <si>
    <t>2026/07/14更新</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</si>
</sst>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9">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
      <sz val="11"/>
      <name val="メイリオ"/>
      <family val="3"/>
      <charset val="128"/>
    </font>
    <font>
      <sz val="11"/>
      <color rgb="FFFF0000"/>
      <name val="ＭＳ Ｐゴシック"/>
      <family val="3"/>
      <charset val="128"/>
      <scheme val="minor"/>
    </font>
    <font>
      <sz val="12"/>
      <color rgb="FFFF0000"/>
      <name val="ＭＳ Ｐゴシック"/>
      <family val="3"/>
      <charset val="128"/>
    </font>
    <font>
      <sz val="11"/>
      <name val="游ゴシック"/>
      <family val="3"/>
      <charset val="128"/>
    </font>
    <font>
      <sz val="10.5"/>
      <color rgb="FFFF0000"/>
      <name val="游ゴシック"/>
      <family val="3"/>
      <charset val="128"/>
    </font>
    <font>
      <sz val="11"/>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thin">
        <color indexed="64"/>
      </top>
      <bottom style="thin">
        <color indexed="64"/>
      </bottom>
      <diagonal/>
    </border>
  </borders>
  <cellStyleXfs count="36">
    <xf numFmtId="0" fontId="0" fillId="0" borderId="0">
      <alignment vertical="center"/>
    </xf>
    <xf numFmtId="0" fontId="17" fillId="0" borderId="0">
      <alignment vertical="center"/>
    </xf>
    <xf numFmtId="0" fontId="20" fillId="0" borderId="0">
      <alignment vertical="center"/>
    </xf>
    <xf numFmtId="9" fontId="22" fillId="0" borderId="0" applyFont="0" applyFill="0" applyBorder="0" applyAlignment="0" applyProtection="0">
      <alignment vertical="center"/>
    </xf>
    <xf numFmtId="0" fontId="15" fillId="0" borderId="0">
      <alignment vertical="center"/>
    </xf>
    <xf numFmtId="9" fontId="17"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92">
    <xf numFmtId="0" fontId="0" fillId="0" borderId="0" xfId="0">
      <alignment vertical="center"/>
    </xf>
    <xf numFmtId="0" fontId="23" fillId="0" borderId="4" xfId="0" applyFont="1" applyBorder="1" applyAlignment="1">
      <alignment horizontal="right" vertical="center"/>
    </xf>
    <xf numFmtId="0" fontId="23" fillId="0" borderId="5"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3"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4" fillId="0" borderId="0" xfId="0" applyFont="1" applyFill="1">
      <alignment vertical="center"/>
    </xf>
    <xf numFmtId="0" fontId="24" fillId="0" borderId="1" xfId="1" applyFont="1" applyFill="1" applyBorder="1" applyAlignment="1">
      <alignment horizontal="left" vertical="center" shrinkToFit="1"/>
    </xf>
    <xf numFmtId="0" fontId="24" fillId="0" borderId="1" xfId="0" applyFont="1" applyFill="1" applyBorder="1" applyAlignment="1">
      <alignment horizontal="left" vertical="center" shrinkToFit="1"/>
    </xf>
    <xf numFmtId="0" fontId="24" fillId="0" borderId="1" xfId="0" applyFont="1" applyFill="1" applyBorder="1" applyAlignment="1">
      <alignment vertical="center" shrinkToFit="1"/>
    </xf>
    <xf numFmtId="0" fontId="24" fillId="0" borderId="1" xfId="0" applyFont="1" applyBorder="1" applyAlignment="1">
      <alignment vertical="center" shrinkToFit="1"/>
    </xf>
    <xf numFmtId="0" fontId="24" fillId="0" borderId="1" xfId="0" applyFont="1" applyBorder="1" applyAlignment="1">
      <alignment horizontal="left" vertical="center" shrinkToFit="1"/>
    </xf>
    <xf numFmtId="0" fontId="24" fillId="0" borderId="1" xfId="0" applyFont="1"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4" fillId="0" borderId="1" xfId="1" quotePrefix="1" applyFont="1" applyFill="1" applyBorder="1" applyAlignment="1">
      <alignment horizontal="left" vertical="center" shrinkToFit="1"/>
    </xf>
    <xf numFmtId="0" fontId="24" fillId="0" borderId="1" xfId="0" applyFont="1" applyFill="1" applyBorder="1">
      <alignment vertical="center"/>
    </xf>
    <xf numFmtId="14" fontId="26" fillId="0" borderId="0" xfId="0" applyNumberFormat="1" applyFont="1" applyFill="1" applyAlignment="1">
      <alignment horizontal="right" vertical="center" wrapText="1"/>
    </xf>
    <xf numFmtId="0" fontId="24" fillId="0" borderId="1" xfId="0" quotePrefix="1" applyFont="1" applyBorder="1" applyAlignment="1">
      <alignment vertical="center" shrinkToFit="1"/>
    </xf>
    <xf numFmtId="0" fontId="29" fillId="0" borderId="0" xfId="0" applyFont="1">
      <alignment vertical="center"/>
    </xf>
    <xf numFmtId="0" fontId="30" fillId="0" borderId="0" xfId="0" applyFont="1">
      <alignment vertical="center"/>
    </xf>
    <xf numFmtId="0" fontId="31" fillId="0" borderId="0" xfId="0" applyFont="1" applyAlignment="1">
      <alignment horizontal="justify" vertical="center"/>
    </xf>
    <xf numFmtId="0" fontId="24" fillId="0" borderId="1" xfId="0" applyFont="1" applyBorder="1" applyAlignment="1">
      <alignment vertical="center" wrapText="1" shrinkToFit="1"/>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39" fillId="0" borderId="1" xfId="0" applyFont="1" applyBorder="1" applyAlignment="1">
      <alignment vertical="center" shrinkToFit="1"/>
    </xf>
    <xf numFmtId="0" fontId="27" fillId="0" borderId="0" xfId="1" applyFont="1">
      <alignment vertical="center"/>
    </xf>
    <xf numFmtId="0" fontId="32" fillId="0" borderId="0" xfId="1" applyFont="1">
      <alignment vertical="center"/>
    </xf>
    <xf numFmtId="0" fontId="33" fillId="0" borderId="0" xfId="1" applyFont="1">
      <alignment vertical="center"/>
    </xf>
    <xf numFmtId="0" fontId="34" fillId="0" borderId="0" xfId="1" applyFont="1">
      <alignment vertical="center"/>
    </xf>
    <xf numFmtId="0" fontId="34" fillId="0" borderId="0" xfId="1" applyFont="1" applyAlignment="1">
      <alignment vertical="center" wrapText="1"/>
    </xf>
    <xf numFmtId="0" fontId="35" fillId="0" borderId="0" xfId="1" applyFont="1">
      <alignment vertical="center"/>
    </xf>
    <xf numFmtId="0" fontId="33" fillId="0" borderId="0" xfId="1" applyFont="1" applyAlignment="1">
      <alignment vertical="center" wrapText="1"/>
    </xf>
    <xf numFmtId="0" fontId="51" fillId="0" borderId="1" xfId="0" applyFont="1" applyBorder="1" applyAlignment="1">
      <alignment vertical="center"/>
    </xf>
    <xf numFmtId="0" fontId="48" fillId="0" borderId="1" xfId="32" applyFont="1" applyBorder="1" applyProtection="1">
      <alignment vertical="center"/>
      <protection locked="0"/>
    </xf>
    <xf numFmtId="0" fontId="39" fillId="0" borderId="0" xfId="0" applyFont="1" applyAlignment="1">
      <alignment vertical="top"/>
    </xf>
    <xf numFmtId="0" fontId="39" fillId="0" borderId="0" xfId="0" applyFont="1" applyAlignment="1">
      <alignment vertical="top" shrinkToFit="1"/>
    </xf>
    <xf numFmtId="0" fontId="40" fillId="0" borderId="0" xfId="0" applyFont="1" applyAlignment="1">
      <alignment vertical="top" shrinkToFit="1"/>
    </xf>
    <xf numFmtId="0" fontId="42" fillId="0" borderId="0" xfId="0" applyFont="1" applyFill="1" applyAlignment="1">
      <alignment horizontal="left" vertical="top"/>
    </xf>
    <xf numFmtId="0" fontId="39" fillId="0" borderId="0" xfId="0" applyFont="1" applyFill="1" applyAlignment="1">
      <alignment vertical="top" shrinkToFit="1"/>
    </xf>
    <xf numFmtId="0" fontId="39" fillId="0" borderId="0" xfId="0" applyFont="1" applyFill="1" applyAlignment="1">
      <alignment vertical="top"/>
    </xf>
    <xf numFmtId="0" fontId="41" fillId="3" borderId="1" xfId="0" applyFont="1" applyFill="1" applyBorder="1" applyAlignment="1">
      <alignment horizontal="center" vertical="top" wrapText="1"/>
    </xf>
    <xf numFmtId="0" fontId="41" fillId="3" borderId="1" xfId="0" applyFont="1" applyFill="1" applyBorder="1" applyAlignment="1">
      <alignment horizontal="center" vertical="top" shrinkToFit="1"/>
    </xf>
    <xf numFmtId="0" fontId="42" fillId="3" borderId="1" xfId="0" applyFont="1" applyFill="1" applyBorder="1" applyAlignment="1">
      <alignment horizontal="center" vertical="top" wrapText="1"/>
    </xf>
    <xf numFmtId="0" fontId="39" fillId="0" borderId="1" xfId="0" applyFont="1" applyFill="1" applyBorder="1" applyAlignment="1">
      <alignment vertical="top"/>
    </xf>
    <xf numFmtId="0" fontId="39" fillId="0" borderId="1" xfId="1" applyFont="1" applyFill="1" applyBorder="1" applyAlignment="1">
      <alignment horizontal="left" vertical="top" shrinkToFit="1"/>
    </xf>
    <xf numFmtId="0" fontId="39" fillId="2" borderId="1" xfId="1" applyFont="1" applyFill="1" applyBorder="1" applyAlignment="1">
      <alignment horizontal="left" vertical="top" shrinkToFit="1"/>
    </xf>
    <xf numFmtId="0" fontId="39" fillId="0" borderId="1" xfId="0" applyFont="1" applyFill="1" applyBorder="1" applyAlignment="1">
      <alignment horizontal="left" vertical="top" shrinkToFit="1"/>
    </xf>
    <xf numFmtId="0" fontId="39" fillId="0" borderId="1" xfId="1" applyFont="1" applyFill="1" applyBorder="1" applyAlignment="1">
      <alignment horizontal="center" vertical="top" shrinkToFit="1"/>
    </xf>
    <xf numFmtId="0" fontId="40" fillId="0" borderId="1" xfId="1" applyFont="1" applyFill="1" applyBorder="1" applyAlignment="1">
      <alignment horizontal="left" vertical="top" shrinkToFit="1"/>
    </xf>
    <xf numFmtId="0" fontId="39" fillId="2" borderId="1" xfId="0" applyFont="1" applyFill="1" applyBorder="1" applyAlignment="1">
      <alignment horizontal="left" vertical="top" shrinkToFit="1"/>
    </xf>
    <xf numFmtId="0" fontId="39" fillId="0" borderId="1" xfId="0" applyFont="1" applyFill="1" applyBorder="1" applyAlignment="1">
      <alignment horizontal="center" vertical="top" shrinkToFit="1"/>
    </xf>
    <xf numFmtId="0" fontId="40" fillId="0" borderId="1" xfId="0" applyFont="1" applyFill="1" applyBorder="1" applyAlignment="1">
      <alignment horizontal="left" vertical="top" shrinkToFit="1"/>
    </xf>
    <xf numFmtId="0" fontId="50" fillId="0" borderId="1" xfId="0" applyFont="1" applyBorder="1" applyAlignment="1">
      <alignment vertical="top"/>
    </xf>
    <xf numFmtId="0" fontId="39" fillId="0" borderId="1" xfId="0" applyFont="1" applyBorder="1" applyAlignment="1">
      <alignment vertical="top"/>
    </xf>
    <xf numFmtId="0" fontId="39" fillId="0" borderId="1" xfId="1" applyFont="1" applyFill="1" applyBorder="1" applyAlignment="1">
      <alignment vertical="top" shrinkToFit="1"/>
    </xf>
    <xf numFmtId="0" fontId="46" fillId="2" borderId="1" xfId="0" applyFont="1" applyFill="1" applyBorder="1" applyAlignment="1">
      <alignment horizontal="left" vertical="top" wrapText="1" shrinkToFit="1"/>
    </xf>
    <xf numFmtId="0" fontId="39" fillId="0" borderId="1" xfId="0" applyFont="1" applyFill="1" applyBorder="1" applyAlignment="1">
      <alignment vertical="top" shrinkToFit="1"/>
    </xf>
    <xf numFmtId="0" fontId="39" fillId="2" borderId="1" xfId="0" applyFont="1" applyFill="1" applyBorder="1" applyAlignment="1">
      <alignment vertical="top" shrinkToFit="1"/>
    </xf>
    <xf numFmtId="0" fontId="39" fillId="2" borderId="1" xfId="0" applyFont="1" applyFill="1" applyBorder="1" applyAlignment="1">
      <alignment horizontal="center" vertical="top" shrinkToFit="1"/>
    </xf>
    <xf numFmtId="0" fontId="40" fillId="2" borderId="1" xfId="0" applyFont="1" applyFill="1" applyBorder="1" applyAlignment="1">
      <alignment horizontal="left" vertical="top" shrinkToFit="1"/>
    </xf>
    <xf numFmtId="0" fontId="39" fillId="2" borderId="1" xfId="1" applyFont="1" applyFill="1" applyBorder="1" applyAlignment="1">
      <alignment horizontal="center" vertical="top" shrinkToFit="1"/>
    </xf>
    <xf numFmtId="0" fontId="40" fillId="2" borderId="1" xfId="1" applyFont="1" applyFill="1" applyBorder="1" applyAlignment="1">
      <alignment horizontal="left" vertical="top" shrinkToFit="1"/>
    </xf>
    <xf numFmtId="0" fontId="39" fillId="0" borderId="1" xfId="0" applyFont="1" applyBorder="1" applyAlignment="1">
      <alignment vertical="top" shrinkToFit="1"/>
    </xf>
    <xf numFmtId="0" fontId="39" fillId="0" borderId="1" xfId="17" applyFont="1" applyBorder="1" applyAlignment="1">
      <alignment vertical="top" shrinkToFit="1"/>
    </xf>
    <xf numFmtId="0" fontId="39" fillId="0" borderId="1" xfId="1" applyFont="1" applyBorder="1" applyAlignment="1">
      <alignment horizontal="center" vertical="top" shrinkToFit="1"/>
    </xf>
    <xf numFmtId="0" fontId="40" fillId="0" borderId="1" xfId="0" applyFont="1" applyBorder="1" applyAlignment="1">
      <alignment horizontal="left" vertical="top" shrinkToFit="1"/>
    </xf>
    <xf numFmtId="0" fontId="39" fillId="0" borderId="1" xfId="0" applyFont="1" applyBorder="1" applyAlignment="1">
      <alignment horizontal="center" vertical="top"/>
    </xf>
    <xf numFmtId="0" fontId="39" fillId="0" borderId="1" xfId="0" applyFont="1" applyFill="1" applyBorder="1" applyAlignment="1">
      <alignment horizontal="center" vertical="top"/>
    </xf>
    <xf numFmtId="0" fontId="39" fillId="2" borderId="1" xfId="0" applyFont="1" applyFill="1" applyBorder="1" applyAlignment="1">
      <alignment horizontal="center" vertical="top"/>
    </xf>
    <xf numFmtId="0" fontId="44" fillId="2" borderId="1" xfId="0" applyFont="1" applyFill="1" applyBorder="1" applyAlignment="1">
      <alignment horizontal="left" vertical="top" wrapText="1" shrinkToFit="1"/>
    </xf>
    <xf numFmtId="0" fontId="39" fillId="0" borderId="1" xfId="1" applyFont="1" applyBorder="1" applyAlignment="1">
      <alignment vertical="top" shrinkToFit="1"/>
    </xf>
    <xf numFmtId="0" fontId="39" fillId="2" borderId="1" xfId="17" applyFont="1" applyFill="1" applyBorder="1" applyAlignment="1">
      <alignment vertical="top" shrinkToFit="1"/>
    </xf>
    <xf numFmtId="0" fontId="39" fillId="2" borderId="1" xfId="0" applyFont="1" applyFill="1" applyBorder="1" applyAlignment="1">
      <alignment vertical="top" wrapText="1"/>
    </xf>
    <xf numFmtId="0" fontId="39" fillId="0" borderId="1" xfId="6" applyFont="1" applyBorder="1" applyAlignment="1">
      <alignment vertical="top" shrinkToFit="1"/>
    </xf>
    <xf numFmtId="0" fontId="39" fillId="2" borderId="1" xfId="6" applyFont="1" applyFill="1" applyBorder="1" applyAlignment="1">
      <alignment vertical="top" shrinkToFit="1"/>
    </xf>
    <xf numFmtId="0" fontId="39" fillId="0" borderId="1" xfId="6" applyFont="1" applyFill="1" applyBorder="1" applyAlignment="1">
      <alignment horizontal="center" vertical="top"/>
    </xf>
    <xf numFmtId="0" fontId="39" fillId="0" borderId="1" xfId="6" applyFont="1" applyFill="1" applyBorder="1" applyAlignment="1">
      <alignment horizontal="left" vertical="top" shrinkToFit="1"/>
    </xf>
    <xf numFmtId="0" fontId="40" fillId="0" borderId="1" xfId="6" applyFont="1" applyFill="1" applyBorder="1" applyAlignment="1">
      <alignment horizontal="left" vertical="top" shrinkToFit="1"/>
    </xf>
    <xf numFmtId="0" fontId="39" fillId="2" borderId="1" xfId="0" applyFont="1" applyFill="1" applyBorder="1" applyAlignment="1">
      <alignment vertical="top"/>
    </xf>
    <xf numFmtId="0" fontId="39" fillId="0" borderId="1" xfId="10" applyFont="1" applyFill="1" applyBorder="1" applyAlignment="1">
      <alignment vertical="top" shrinkToFit="1"/>
    </xf>
    <xf numFmtId="0" fontId="39" fillId="2" borderId="1" xfId="10" applyFont="1" applyFill="1" applyBorder="1" applyAlignment="1">
      <alignment vertical="top"/>
    </xf>
    <xf numFmtId="0" fontId="39" fillId="0" borderId="1" xfId="10" applyFont="1" applyFill="1" applyBorder="1" applyAlignment="1">
      <alignment horizontal="center" vertical="top"/>
    </xf>
    <xf numFmtId="0" fontId="39" fillId="0" borderId="1" xfId="10" applyFont="1" applyFill="1" applyBorder="1" applyAlignment="1">
      <alignment horizontal="left" vertical="top" shrinkToFit="1"/>
    </xf>
    <xf numFmtId="0" fontId="40" fillId="0" borderId="1" xfId="10" applyFont="1" applyFill="1" applyBorder="1" applyAlignment="1">
      <alignment horizontal="left" vertical="top" shrinkToFit="1"/>
    </xf>
    <xf numFmtId="0" fontId="39" fillId="0" borderId="1" xfId="11" applyFont="1" applyBorder="1" applyAlignment="1">
      <alignment vertical="top" shrinkToFit="1"/>
    </xf>
    <xf numFmtId="0" fontId="39" fillId="2" borderId="1" xfId="11" applyFont="1" applyFill="1" applyBorder="1" applyAlignment="1">
      <alignment vertical="top" shrinkToFit="1"/>
    </xf>
    <xf numFmtId="0" fontId="39" fillId="0" borderId="1" xfId="11" applyFont="1" applyBorder="1" applyAlignment="1">
      <alignment horizontal="center" vertical="top"/>
    </xf>
    <xf numFmtId="0" fontId="39" fillId="0" borderId="1" xfId="11" applyFont="1" applyFill="1" applyBorder="1" applyAlignment="1">
      <alignment horizontal="left" vertical="top" shrinkToFit="1"/>
    </xf>
    <xf numFmtId="0" fontId="40" fillId="0" borderId="1" xfId="11" applyFont="1" applyFill="1" applyBorder="1" applyAlignment="1">
      <alignment horizontal="left" vertical="top" shrinkToFit="1"/>
    </xf>
    <xf numFmtId="0" fontId="39" fillId="0" borderId="1" xfId="12" applyFont="1" applyFill="1" applyBorder="1" applyAlignment="1">
      <alignment vertical="top" shrinkToFit="1"/>
    </xf>
    <xf numFmtId="0" fontId="39" fillId="2" borderId="1" xfId="12" applyFont="1" applyFill="1" applyBorder="1" applyAlignment="1">
      <alignment vertical="top" shrinkToFit="1"/>
    </xf>
    <xf numFmtId="0" fontId="39" fillId="0" borderId="1" xfId="12" applyFont="1" applyFill="1" applyBorder="1" applyAlignment="1">
      <alignment horizontal="center" vertical="top"/>
    </xf>
    <xf numFmtId="0" fontId="39" fillId="0" borderId="1" xfId="12" applyFont="1" applyFill="1" applyBorder="1" applyAlignment="1">
      <alignment horizontal="left" vertical="top" shrinkToFit="1"/>
    </xf>
    <xf numFmtId="0" fontId="40" fillId="0" borderId="1" xfId="12" applyFont="1" applyFill="1" applyBorder="1" applyAlignment="1">
      <alignment horizontal="left" vertical="top" shrinkToFit="1"/>
    </xf>
    <xf numFmtId="0" fontId="39" fillId="0" borderId="1" xfId="13" applyFont="1" applyFill="1" applyBorder="1" applyAlignment="1">
      <alignment vertical="top" shrinkToFit="1"/>
    </xf>
    <xf numFmtId="0" fontId="39" fillId="2" borderId="1" xfId="13" applyFont="1" applyFill="1" applyBorder="1" applyAlignment="1">
      <alignment vertical="top" shrinkToFit="1"/>
    </xf>
    <xf numFmtId="0" fontId="39" fillId="0" borderId="1" xfId="13" applyFont="1" applyFill="1" applyBorder="1" applyAlignment="1">
      <alignment horizontal="center" vertical="top"/>
    </xf>
    <xf numFmtId="0" fontId="39" fillId="0" borderId="1" xfId="13" applyFont="1" applyFill="1" applyBorder="1" applyAlignment="1">
      <alignment horizontal="left" vertical="top" shrinkToFit="1"/>
    </xf>
    <xf numFmtId="0" fontId="40" fillId="0" borderId="1" xfId="13" applyFont="1" applyFill="1" applyBorder="1" applyAlignment="1">
      <alignment horizontal="left" vertical="top" shrinkToFit="1"/>
    </xf>
    <xf numFmtId="0" fontId="39" fillId="0" borderId="1" xfId="14" applyFont="1" applyBorder="1" applyAlignment="1">
      <alignment vertical="top" shrinkToFit="1"/>
    </xf>
    <xf numFmtId="0" fontId="39" fillId="2" borderId="1" xfId="14" applyFont="1" applyFill="1" applyBorder="1" applyAlignment="1">
      <alignment vertical="top"/>
    </xf>
    <xf numFmtId="0" fontId="43" fillId="0" borderId="1" xfId="0" applyFont="1" applyBorder="1" applyAlignment="1">
      <alignment horizontal="left" vertical="top" shrinkToFit="1"/>
    </xf>
    <xf numFmtId="0" fontId="39" fillId="0" borderId="1" xfId="16" applyFont="1" applyBorder="1" applyAlignment="1">
      <alignment vertical="top" shrinkToFit="1"/>
    </xf>
    <xf numFmtId="0" fontId="39" fillId="0" borderId="1" xfId="16" applyFont="1" applyFill="1" applyBorder="1" applyAlignment="1">
      <alignment vertical="top" shrinkToFit="1"/>
    </xf>
    <xf numFmtId="0" fontId="40" fillId="0" borderId="1" xfId="16" applyFont="1" applyFill="1" applyBorder="1" applyAlignment="1">
      <alignment vertical="top" shrinkToFit="1"/>
    </xf>
    <xf numFmtId="0" fontId="39" fillId="0" borderId="1" xfId="17" applyFont="1" applyBorder="1" applyAlignment="1">
      <alignment horizontal="center" vertical="top"/>
    </xf>
    <xf numFmtId="0" fontId="40" fillId="0" borderId="1" xfId="17" applyFont="1" applyBorder="1" applyAlignment="1">
      <alignment vertical="top" shrinkToFit="1"/>
    </xf>
    <xf numFmtId="0" fontId="39" fillId="0" borderId="1" xfId="17" applyFont="1" applyBorder="1" applyAlignment="1">
      <alignment horizontal="left" vertical="top" shrinkToFit="1"/>
    </xf>
    <xf numFmtId="0" fontId="40" fillId="0" borderId="1" xfId="17" applyFont="1" applyBorder="1" applyAlignment="1">
      <alignment horizontal="left" vertical="top" shrinkToFit="1"/>
    </xf>
    <xf numFmtId="0" fontId="44" fillId="0" borderId="1" xfId="17" applyFont="1" applyBorder="1" applyAlignment="1">
      <alignment horizontal="left" vertical="top" shrinkToFit="1"/>
    </xf>
    <xf numFmtId="0" fontId="39" fillId="0" borderId="1" xfId="1" applyFont="1" applyBorder="1" applyAlignment="1">
      <alignment vertical="top"/>
    </xf>
    <xf numFmtId="0" fontId="39" fillId="0" borderId="1" xfId="17" applyFont="1" applyBorder="1" applyAlignment="1">
      <alignment horizontal="center" vertical="top" shrinkToFit="1"/>
    </xf>
    <xf numFmtId="0" fontId="39" fillId="0" borderId="1" xfId="1" applyFont="1" applyBorder="1" applyAlignment="1">
      <alignment horizontal="right" vertical="top" shrinkToFit="1"/>
    </xf>
    <xf numFmtId="0" fontId="39" fillId="0" borderId="1" xfId="1" applyFont="1" applyBorder="1" applyAlignment="1">
      <alignment horizontal="left" vertical="top" shrinkToFit="1"/>
    </xf>
    <xf numFmtId="0" fontId="39" fillId="2" borderId="1" xfId="17" applyFont="1" applyFill="1" applyBorder="1" applyAlignment="1">
      <alignment horizontal="left" vertical="top" shrinkToFit="1"/>
    </xf>
    <xf numFmtId="0" fontId="39" fillId="0" borderId="1" xfId="27" applyFont="1" applyBorder="1" applyAlignment="1" applyProtection="1">
      <alignment vertical="top" shrinkToFit="1"/>
      <protection locked="0"/>
    </xf>
    <xf numFmtId="0" fontId="39" fillId="0" borderId="1" xfId="27" applyFont="1" applyBorder="1" applyAlignment="1" applyProtection="1">
      <alignment horizontal="center" vertical="top"/>
      <protection locked="0"/>
    </xf>
    <xf numFmtId="0" fontId="39" fillId="0" borderId="1" xfId="27" applyFont="1" applyBorder="1" applyAlignment="1" applyProtection="1">
      <alignment vertical="top"/>
      <protection locked="0"/>
    </xf>
    <xf numFmtId="0" fontId="39" fillId="0" borderId="1" xfId="27" applyFont="1" applyBorder="1" applyAlignment="1" applyProtection="1">
      <alignment horizontal="left" vertical="top" shrinkToFit="1"/>
      <protection locked="0"/>
    </xf>
    <xf numFmtId="0" fontId="40" fillId="0" borderId="1" xfId="0" applyFont="1" applyBorder="1" applyAlignment="1">
      <alignment vertical="top"/>
    </xf>
    <xf numFmtId="0" fontId="39" fillId="0" borderId="1" xfId="0" applyFont="1" applyBorder="1" applyAlignment="1">
      <alignment vertical="top" wrapText="1"/>
    </xf>
    <xf numFmtId="0" fontId="52" fillId="0" borderId="1" xfId="0" applyFont="1" applyBorder="1" applyAlignment="1">
      <alignment vertical="top"/>
    </xf>
    <xf numFmtId="0" fontId="39" fillId="0" borderId="1" xfId="0" applyFont="1" applyBorder="1" applyAlignment="1">
      <alignment vertical="top" wrapText="1" shrinkToFit="1"/>
    </xf>
    <xf numFmtId="0" fontId="39" fillId="0" borderId="1" xfId="32" applyFont="1" applyBorder="1" applyAlignment="1" applyProtection="1">
      <alignment vertical="top"/>
      <protection locked="0"/>
    </xf>
    <xf numFmtId="0" fontId="39" fillId="0" borderId="1" xfId="0" applyFont="1" applyBorder="1" applyProtection="1">
      <alignment vertical="center"/>
      <protection locked="0"/>
    </xf>
    <xf numFmtId="0" fontId="53" fillId="0" borderId="1" xfId="32" applyFont="1" applyBorder="1" applyAlignment="1" applyProtection="1">
      <alignment vertical="center" wrapText="1"/>
      <protection locked="0"/>
    </xf>
    <xf numFmtId="0" fontId="48" fillId="0" borderId="1" xfId="32" applyFont="1" applyBorder="1" applyAlignment="1" applyProtection="1">
      <alignment vertical="center" wrapText="1"/>
      <protection locked="0"/>
    </xf>
    <xf numFmtId="0" fontId="39" fillId="0" borderId="1" xfId="0" applyFont="1" applyBorder="1" applyAlignment="1" applyProtection="1">
      <alignment vertical="top"/>
      <protection locked="0"/>
    </xf>
    <xf numFmtId="0" fontId="54" fillId="0" borderId="1" xfId="0" applyFont="1" applyBorder="1" applyAlignment="1">
      <alignment horizontal="justify" vertical="top"/>
    </xf>
    <xf numFmtId="0" fontId="54" fillId="0" borderId="1" xfId="0" applyFont="1" applyBorder="1" applyAlignment="1">
      <alignment vertical="top"/>
    </xf>
    <xf numFmtId="0" fontId="52" fillId="0" borderId="1" xfId="0" applyFont="1" applyBorder="1" applyAlignment="1">
      <alignment vertical="top" shrinkToFit="1"/>
    </xf>
    <xf numFmtId="0" fontId="48" fillId="0" borderId="1" xfId="32" applyFont="1" applyBorder="1" applyAlignment="1">
      <alignment vertical="top"/>
    </xf>
    <xf numFmtId="0" fontId="55" fillId="0" borderId="0" xfId="0" applyFont="1">
      <alignment vertical="center"/>
    </xf>
    <xf numFmtId="0" fontId="56" fillId="0" borderId="0" xfId="1" applyFont="1">
      <alignment vertical="center"/>
    </xf>
    <xf numFmtId="0" fontId="57" fillId="0" borderId="0" xfId="1" applyFont="1">
      <alignment vertical="center"/>
    </xf>
    <xf numFmtId="0" fontId="60" fillId="0" borderId="1" xfId="0" applyFont="1" applyBorder="1" applyAlignment="1">
      <alignment horizontal="justify" vertical="top"/>
    </xf>
    <xf numFmtId="0" fontId="54" fillId="0" borderId="0" xfId="0" applyFont="1" applyAlignment="1">
      <alignment vertical="top"/>
    </xf>
    <xf numFmtId="0" fontId="61" fillId="0" borderId="0" xfId="0" applyFont="1" applyAlignment="1">
      <alignment horizontal="justify" vertical="top"/>
    </xf>
    <xf numFmtId="0" fontId="48" fillId="0" borderId="1" xfId="32" applyFont="1" applyBorder="1">
      <alignment vertical="center"/>
    </xf>
    <xf numFmtId="0" fontId="45" fillId="0" borderId="0" xfId="0" applyFont="1" applyAlignment="1">
      <alignment vertical="top"/>
    </xf>
    <xf numFmtId="14" fontId="62" fillId="0" borderId="0" xfId="0" applyNumberFormat="1" applyFont="1" applyFill="1" applyAlignment="1">
      <alignment horizontal="right" vertical="top" wrapText="1"/>
    </xf>
    <xf numFmtId="0" fontId="40" fillId="0" borderId="1" xfId="27" applyFont="1" applyBorder="1" applyAlignment="1" applyProtection="1">
      <alignment vertical="top" shrinkToFit="1"/>
      <protection locked="0"/>
    </xf>
    <xf numFmtId="0" fontId="40" fillId="0" borderId="1" xfId="0" applyFont="1" applyBorder="1" applyAlignment="1">
      <alignment horizontal="justify" vertical="top"/>
    </xf>
    <xf numFmtId="0" fontId="40" fillId="0" borderId="1" xfId="32" applyFont="1" applyBorder="1">
      <alignment vertical="center"/>
    </xf>
    <xf numFmtId="0" fontId="40" fillId="0" borderId="1" xfId="32" applyFont="1" applyBorder="1" applyAlignment="1">
      <alignment vertical="top"/>
    </xf>
    <xf numFmtId="0" fontId="53" fillId="0" borderId="1" xfId="32" applyFont="1" applyBorder="1" applyAlignment="1">
      <alignment vertical="top"/>
    </xf>
    <xf numFmtId="0" fontId="39" fillId="0" borderId="1" xfId="0" applyFont="1" applyBorder="1" applyAlignment="1">
      <alignment horizontal="left" vertical="top"/>
    </xf>
    <xf numFmtId="0" fontId="54" fillId="0" borderId="1" xfId="0" applyFont="1" applyBorder="1" applyAlignment="1">
      <alignment vertical="top" shrinkToFit="1"/>
    </xf>
    <xf numFmtId="0" fontId="50" fillId="0" borderId="1" xfId="0" applyFont="1" applyBorder="1" applyAlignment="1">
      <alignment vertical="top" shrinkToFit="1"/>
    </xf>
    <xf numFmtId="0" fontId="60" fillId="0" borderId="0" xfId="0" applyFont="1" applyAlignment="1">
      <alignment vertical="top" shrinkToFit="1"/>
    </xf>
    <xf numFmtId="0" fontId="48" fillId="0" borderId="1" xfId="32" applyFont="1" applyBorder="1" applyAlignment="1">
      <alignment vertical="center" shrinkToFit="1"/>
    </xf>
    <xf numFmtId="0" fontId="48" fillId="0" borderId="1" xfId="32" applyFont="1" applyBorder="1" applyAlignment="1">
      <alignment vertical="top" shrinkToFit="1"/>
    </xf>
    <xf numFmtId="0" fontId="41" fillId="3" borderId="1" xfId="0" applyFont="1" applyFill="1" applyBorder="1" applyAlignment="1">
      <alignment vertical="top" wrapText="1"/>
    </xf>
    <xf numFmtId="0" fontId="39" fillId="0" borderId="1" xfId="16" applyFont="1" applyFill="1" applyBorder="1" applyAlignment="1">
      <alignment vertical="top"/>
    </xf>
    <xf numFmtId="0" fontId="63" fillId="0" borderId="1" xfId="0" applyFont="1" applyBorder="1" applyAlignment="1">
      <alignment vertical="center" shrinkToFit="1"/>
    </xf>
    <xf numFmtId="0" fontId="45" fillId="0" borderId="0" xfId="0" applyFont="1" applyFill="1" applyBorder="1" applyAlignment="1">
      <alignment vertical="top"/>
    </xf>
    <xf numFmtId="0" fontId="45" fillId="0" borderId="0" xfId="33" applyFont="1" applyBorder="1" applyAlignment="1">
      <alignment vertical="top" shrinkToFit="1"/>
    </xf>
    <xf numFmtId="0" fontId="45" fillId="0" borderId="0" xfId="33" applyFont="1" applyBorder="1" applyAlignment="1">
      <alignment vertical="top"/>
    </xf>
    <xf numFmtId="0" fontId="64" fillId="0" borderId="0" xfId="32" applyFont="1" applyFill="1" applyBorder="1" applyAlignment="1">
      <alignment vertical="top"/>
    </xf>
    <xf numFmtId="0" fontId="64" fillId="0" borderId="0" xfId="32" applyFont="1" applyFill="1" applyBorder="1" applyAlignment="1">
      <alignment vertical="top" shrinkToFit="1"/>
    </xf>
    <xf numFmtId="0" fontId="62" fillId="0" borderId="0" xfId="32" applyFont="1" applyFill="1" applyBorder="1" applyAlignment="1">
      <alignment vertical="top"/>
    </xf>
    <xf numFmtId="0" fontId="39" fillId="0" borderId="1" xfId="0" applyFont="1" applyBorder="1" applyAlignment="1">
      <alignment horizontal="left" vertical="top" shrinkToFit="1"/>
    </xf>
    <xf numFmtId="0" fontId="48" fillId="0" borderId="1" xfId="32" applyFont="1" applyBorder="1" applyAlignment="1">
      <alignment vertical="top" wrapText="1"/>
    </xf>
    <xf numFmtId="0" fontId="39" fillId="0" borderId="1" xfId="33" applyFont="1" applyBorder="1" applyAlignment="1">
      <alignment vertical="top" shrinkToFit="1"/>
    </xf>
    <xf numFmtId="0" fontId="39" fillId="0" borderId="1" xfId="33" applyFont="1" applyBorder="1" applyAlignment="1">
      <alignment vertical="top"/>
    </xf>
    <xf numFmtId="0" fontId="48" fillId="0" borderId="1" xfId="32" applyFont="1" applyFill="1" applyBorder="1" applyAlignment="1">
      <alignment vertical="top"/>
    </xf>
    <xf numFmtId="0" fontId="48" fillId="0" borderId="1" xfId="32" applyFont="1" applyFill="1" applyBorder="1" applyAlignment="1">
      <alignment vertical="top" shrinkToFit="1"/>
    </xf>
    <xf numFmtId="0" fontId="40" fillId="0" borderId="1" xfId="32" applyFont="1" applyFill="1" applyBorder="1" applyAlignment="1">
      <alignment vertical="top"/>
    </xf>
    <xf numFmtId="0" fontId="66" fillId="0" borderId="14" xfId="0" applyFont="1" applyBorder="1" applyAlignment="1">
      <alignment vertical="top"/>
    </xf>
    <xf numFmtId="0" fontId="48" fillId="0" borderId="1" xfId="32" applyFont="1" applyFill="1" applyBorder="1" applyAlignment="1">
      <alignment vertical="top" wrapText="1" shrinkToFit="1"/>
    </xf>
    <xf numFmtId="0" fontId="45" fillId="0" borderId="1" xfId="0" applyFont="1" applyFill="1" applyBorder="1" applyAlignment="1">
      <alignment vertical="top"/>
    </xf>
    <xf numFmtId="0" fontId="64" fillId="0" borderId="1" xfId="32" applyFont="1" applyFill="1" applyBorder="1" applyAlignment="1">
      <alignment vertical="top"/>
    </xf>
    <xf numFmtId="0" fontId="64" fillId="0" borderId="1" xfId="32" applyFont="1" applyFill="1" applyBorder="1" applyAlignment="1">
      <alignment vertical="top" wrapText="1" shrinkToFit="1"/>
    </xf>
    <xf numFmtId="0" fontId="62" fillId="0" borderId="1" xfId="32" applyFont="1" applyFill="1" applyBorder="1" applyAlignment="1">
      <alignment vertical="top"/>
    </xf>
    <xf numFmtId="0" fontId="68" fillId="0" borderId="1" xfId="0" applyFont="1" applyBorder="1" applyAlignment="1">
      <alignment vertical="top"/>
    </xf>
    <xf numFmtId="0" fontId="67" fillId="0" borderId="1" xfId="0" applyFont="1" applyBorder="1" applyAlignment="1">
      <alignment vertical="top"/>
    </xf>
    <xf numFmtId="0" fontId="37" fillId="0" borderId="0" xfId="1" applyFont="1" applyAlignment="1">
      <alignment horizontal="left" vertical="top" wrapText="1"/>
    </xf>
    <xf numFmtId="0" fontId="33" fillId="0" borderId="0" xfId="1" applyFont="1" applyAlignment="1">
      <alignment horizontal="left" vertical="center" wrapText="1"/>
    </xf>
    <xf numFmtId="0" fontId="65" fillId="0" borderId="0" xfId="0" applyFont="1" applyAlignment="1">
      <alignment horizontal="left" vertical="top" shrinkToFit="1"/>
    </xf>
    <xf numFmtId="0" fontId="41" fillId="0" borderId="0" xfId="0" applyFont="1" applyFill="1" applyAlignment="1">
      <alignment horizontal="left" vertical="top"/>
    </xf>
    <xf numFmtId="0" fontId="41" fillId="0" borderId="0" xfId="0" applyFont="1" applyFill="1" applyAlignment="1">
      <alignment vertical="top"/>
    </xf>
    <xf numFmtId="0" fontId="26" fillId="0" borderId="0" xfId="0" applyFont="1" applyAlignment="1">
      <alignment vertical="center" wrapText="1"/>
    </xf>
    <xf numFmtId="0" fontId="45" fillId="0" borderId="0" xfId="0" applyFont="1" applyAlignment="1">
      <alignment vertical="center" wrapText="1"/>
    </xf>
  </cellXfs>
  <cellStyles count="36">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0 2 2" xfId="34" xr:uid="{8CAD4938-853E-449B-A656-48275E1CBE71}"/>
    <cellStyle name="標準 11" xfId="13" xr:uid="{00000000-0005-0000-0000-000005000000}"/>
    <cellStyle name="標準 11 2" xfId="28" xr:uid="{00000000-0005-0000-0000-000006000000}"/>
    <cellStyle name="標準 12" xfId="14" xr:uid="{00000000-0005-0000-0000-000007000000}"/>
    <cellStyle name="標準 12 2" xfId="29" xr:uid="{00000000-0005-0000-0000-000008000000}"/>
    <cellStyle name="標準 13" xfId="15" xr:uid="{00000000-0005-0000-0000-000009000000}"/>
    <cellStyle name="標準 13 2" xfId="30" xr:uid="{00000000-0005-0000-0000-00000A000000}"/>
    <cellStyle name="標準 14" xfId="16" xr:uid="{00000000-0005-0000-0000-00000B000000}"/>
    <cellStyle name="標準 14 2" xfId="31" xr:uid="{00000000-0005-0000-0000-00000C000000}"/>
    <cellStyle name="標準 15" xfId="17" xr:uid="{00000000-0005-0000-0000-00000D000000}"/>
    <cellStyle name="標準 16" xfId="18" xr:uid="{00000000-0005-0000-0000-00000E000000}"/>
    <cellStyle name="標準 17" xfId="32" xr:uid="{00000000-0005-0000-0000-00000F000000}"/>
    <cellStyle name="標準 17 2" xfId="35" xr:uid="{3C1FE83B-987C-4D46-A69C-A731AA2E1F92}"/>
    <cellStyle name="標準 18" xfId="33" xr:uid="{6BCA7943-FC8E-4296-8CA5-C161FE856E06}"/>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3" xfId="19" xr:uid="{00000000-0005-0000-0000-000014000000}"/>
    <cellStyle name="標準 4" xfId="6" xr:uid="{00000000-0005-0000-0000-000015000000}"/>
    <cellStyle name="標準 4 2" xfId="21" xr:uid="{00000000-0005-0000-0000-000016000000}"/>
    <cellStyle name="標準 5" xfId="7" xr:uid="{00000000-0005-0000-0000-000017000000}"/>
    <cellStyle name="標準 5 2" xfId="22" xr:uid="{00000000-0005-0000-0000-000018000000}"/>
    <cellStyle name="標準 6" xfId="8" xr:uid="{00000000-0005-0000-0000-000019000000}"/>
    <cellStyle name="標準 6 2" xfId="23" xr:uid="{00000000-0005-0000-0000-00001A000000}"/>
    <cellStyle name="標準 7" xfId="9" xr:uid="{00000000-0005-0000-0000-00001B000000}"/>
    <cellStyle name="標準 7 2" xfId="24" xr:uid="{00000000-0005-0000-0000-00001C000000}"/>
    <cellStyle name="標準 8" xfId="10" xr:uid="{00000000-0005-0000-0000-00001D000000}"/>
    <cellStyle name="標準 8 2" xfId="25" xr:uid="{00000000-0005-0000-0000-00001E000000}"/>
    <cellStyle name="標準 9" xfId="11" xr:uid="{00000000-0005-0000-0000-00001F000000}"/>
    <cellStyle name="標準 9 2" xfId="26" xr:uid="{00000000-0005-0000-0000-000020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zoomScaleNormal="70" zoomScaleSheetLayoutView="100" workbookViewId="0">
      <selection activeCell="B13" sqref="B13:M13"/>
    </sheetView>
  </sheetViews>
  <sheetFormatPr defaultColWidth="9" defaultRowHeight="13.5"/>
  <cols>
    <col min="1" max="1" width="3.625" style="34" customWidth="1"/>
    <col min="2" max="7" width="10.625" style="34" customWidth="1"/>
    <col min="8" max="12" width="9" style="34"/>
    <col min="13" max="13" width="16.625" style="34" customWidth="1"/>
    <col min="14" max="16384" width="9" style="34"/>
  </cols>
  <sheetData>
    <row r="1" spans="1:13" ht="24">
      <c r="A1" s="142" t="s">
        <v>1030</v>
      </c>
    </row>
    <row r="2" spans="1:13" ht="39.950000000000003" customHeight="1"/>
    <row r="3" spans="1:13" ht="18.75">
      <c r="A3" s="143" t="s">
        <v>1031</v>
      </c>
      <c r="B3" s="35"/>
      <c r="C3" s="35"/>
      <c r="D3" s="35"/>
      <c r="E3" s="35"/>
      <c r="F3" s="35"/>
      <c r="G3" s="35"/>
    </row>
    <row r="4" spans="1:13" ht="15" customHeight="1">
      <c r="A4" s="35"/>
      <c r="B4" s="35"/>
      <c r="C4" s="35"/>
      <c r="D4" s="35"/>
      <c r="E4" s="35"/>
      <c r="F4" s="35"/>
      <c r="G4" s="35"/>
    </row>
    <row r="5" spans="1:13" ht="18.75">
      <c r="A5" s="36" t="s">
        <v>164</v>
      </c>
      <c r="B5" s="37"/>
      <c r="C5" s="37"/>
      <c r="D5" s="37"/>
      <c r="E5" s="37"/>
      <c r="F5" s="37"/>
      <c r="G5" s="37"/>
    </row>
    <row r="6" spans="1:13" ht="65.099999999999994" customHeight="1">
      <c r="A6" s="38"/>
      <c r="B6" s="186" t="s">
        <v>4</v>
      </c>
      <c r="C6" s="186"/>
      <c r="D6" s="186"/>
      <c r="E6" s="186"/>
      <c r="F6" s="186"/>
      <c r="G6" s="186"/>
      <c r="H6" s="186"/>
      <c r="I6" s="186"/>
      <c r="J6" s="186"/>
      <c r="K6" s="186"/>
      <c r="L6" s="186"/>
      <c r="M6" s="186"/>
    </row>
    <row r="7" spans="1:13" ht="60" customHeight="1">
      <c r="A7" s="38"/>
      <c r="B7" s="186" t="s">
        <v>0</v>
      </c>
      <c r="C7" s="186"/>
      <c r="D7" s="186"/>
      <c r="E7" s="186"/>
      <c r="F7" s="186"/>
      <c r="G7" s="186"/>
      <c r="H7" s="186"/>
      <c r="I7" s="186"/>
      <c r="J7" s="186"/>
      <c r="K7" s="186"/>
      <c r="L7" s="186"/>
      <c r="M7" s="186"/>
    </row>
    <row r="8" spans="1:13" ht="30" customHeight="1">
      <c r="A8" s="38"/>
      <c r="B8" s="186" t="s">
        <v>1</v>
      </c>
      <c r="C8" s="186"/>
      <c r="D8" s="186"/>
      <c r="E8" s="186"/>
      <c r="F8" s="186"/>
      <c r="G8" s="186"/>
      <c r="H8" s="186"/>
      <c r="I8" s="186"/>
      <c r="J8" s="186"/>
      <c r="K8" s="186"/>
      <c r="L8" s="186"/>
      <c r="M8" s="186"/>
    </row>
    <row r="9" spans="1:13" ht="15" customHeight="1">
      <c r="A9" s="37"/>
      <c r="B9" s="37"/>
      <c r="C9" s="37"/>
      <c r="D9" s="37"/>
      <c r="E9" s="37"/>
      <c r="F9" s="37"/>
      <c r="G9" s="37"/>
    </row>
    <row r="10" spans="1:13" ht="17.25">
      <c r="A10" s="39" t="s">
        <v>165</v>
      </c>
      <c r="B10" s="36"/>
      <c r="C10" s="36"/>
      <c r="D10" s="36"/>
      <c r="E10" s="36"/>
      <c r="F10" s="36"/>
      <c r="G10" s="36"/>
      <c r="H10" s="36"/>
      <c r="I10" s="36"/>
      <c r="J10" s="36"/>
      <c r="K10" s="36"/>
      <c r="L10" s="36"/>
      <c r="M10" s="36"/>
    </row>
    <row r="11" spans="1:13" ht="30" customHeight="1">
      <c r="A11" s="40"/>
      <c r="B11" s="186" t="s">
        <v>166</v>
      </c>
      <c r="C11" s="186"/>
      <c r="D11" s="186"/>
      <c r="E11" s="186"/>
      <c r="F11" s="186"/>
      <c r="G11" s="186"/>
      <c r="H11" s="186"/>
      <c r="I11" s="186"/>
      <c r="J11" s="186"/>
      <c r="K11" s="186"/>
      <c r="L11" s="186"/>
      <c r="M11" s="186"/>
    </row>
    <row r="12" spans="1:13" ht="30" customHeight="1">
      <c r="A12" s="40"/>
      <c r="B12" s="186" t="s">
        <v>167</v>
      </c>
      <c r="C12" s="186"/>
      <c r="D12" s="186"/>
      <c r="E12" s="186"/>
      <c r="F12" s="186"/>
      <c r="G12" s="186"/>
      <c r="H12" s="186"/>
      <c r="I12" s="186"/>
      <c r="J12" s="186"/>
      <c r="K12" s="186"/>
      <c r="L12" s="186"/>
      <c r="M12" s="186"/>
    </row>
    <row r="13" spans="1:13" ht="30" customHeight="1">
      <c r="A13" s="40"/>
      <c r="B13" s="186" t="s">
        <v>168</v>
      </c>
      <c r="C13" s="186"/>
      <c r="D13" s="186"/>
      <c r="E13" s="186"/>
      <c r="F13" s="186"/>
      <c r="G13" s="186"/>
      <c r="H13" s="186"/>
      <c r="I13" s="186"/>
      <c r="J13" s="186"/>
      <c r="K13" s="186"/>
      <c r="L13" s="186"/>
      <c r="M13" s="186"/>
    </row>
    <row r="14" spans="1:13" ht="39.950000000000003" customHeight="1"/>
    <row r="15" spans="1:13" ht="24.95" customHeight="1">
      <c r="A15" s="35" t="s">
        <v>169</v>
      </c>
    </row>
    <row r="16" spans="1:13" ht="15" customHeight="1"/>
    <row r="17" spans="1:13" s="36" customFormat="1" ht="300" customHeight="1">
      <c r="A17" s="185" t="s">
        <v>1044</v>
      </c>
      <c r="B17" s="185"/>
      <c r="C17" s="185"/>
      <c r="D17" s="185"/>
      <c r="E17" s="185"/>
      <c r="F17" s="185"/>
      <c r="G17" s="185"/>
      <c r="H17" s="185"/>
      <c r="I17" s="185"/>
      <c r="J17" s="185"/>
      <c r="K17" s="185"/>
      <c r="L17" s="185"/>
      <c r="M17" s="185"/>
    </row>
  </sheetData>
  <mergeCells count="7">
    <mergeCell ref="A17:M17"/>
    <mergeCell ref="B6:M6"/>
    <mergeCell ref="B7:M7"/>
    <mergeCell ref="B8:M8"/>
    <mergeCell ref="B11:M11"/>
    <mergeCell ref="B12:M12"/>
    <mergeCell ref="B13:M13"/>
  </mergeCells>
  <phoneticPr fontId="16"/>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2"/>
  <sheetViews>
    <sheetView tabSelected="1" view="pageBreakPreview" zoomScaleNormal="100" zoomScaleSheetLayoutView="100" workbookViewId="0"/>
  </sheetViews>
  <sheetFormatPr defaultColWidth="9" defaultRowHeight="20.100000000000001" customHeight="1"/>
  <cols>
    <col min="1" max="1" width="5.625" style="43" customWidth="1"/>
    <col min="2" max="2" width="60.625" style="44" customWidth="1"/>
    <col min="3" max="3" width="32.5" style="44" customWidth="1"/>
    <col min="4" max="4" width="25.625" style="44" customWidth="1"/>
    <col min="5" max="5" width="7.625" style="43" customWidth="1"/>
    <col min="6" max="6" width="61.125" style="44" customWidth="1"/>
    <col min="7" max="7" width="23.625" style="45" customWidth="1"/>
    <col min="8" max="16384" width="9" style="43"/>
  </cols>
  <sheetData>
    <row r="1" spans="1:7" ht="20.100000000000001" customHeight="1">
      <c r="B1" s="188" t="s">
        <v>1037</v>
      </c>
      <c r="C1" s="188"/>
      <c r="D1" s="188"/>
      <c r="E1" s="189"/>
      <c r="F1" s="188"/>
      <c r="G1" s="46"/>
    </row>
    <row r="2" spans="1:7" ht="20.100000000000001" customHeight="1">
      <c r="B2" s="47"/>
      <c r="C2" s="48"/>
      <c r="D2" s="47"/>
      <c r="E2" s="48"/>
      <c r="G2" s="149" t="s">
        <v>1202</v>
      </c>
    </row>
    <row r="3" spans="1:7" ht="20.100000000000001" customHeight="1">
      <c r="A3" s="49" t="s">
        <v>686</v>
      </c>
      <c r="B3" s="50" t="s">
        <v>687</v>
      </c>
      <c r="C3" s="49" t="s">
        <v>688</v>
      </c>
      <c r="D3" s="50" t="s">
        <v>689</v>
      </c>
      <c r="E3" s="161" t="s">
        <v>690</v>
      </c>
      <c r="F3" s="50" t="s">
        <v>691</v>
      </c>
      <c r="G3" s="51" t="s">
        <v>692</v>
      </c>
    </row>
    <row r="4" spans="1:7" ht="20.100000000000001" customHeight="1">
      <c r="A4" s="52">
        <v>1</v>
      </c>
      <c r="B4" s="53" t="s">
        <v>86</v>
      </c>
      <c r="C4" s="54" t="s">
        <v>84</v>
      </c>
      <c r="D4" s="55" t="s">
        <v>208</v>
      </c>
      <c r="E4" s="56" t="s">
        <v>85</v>
      </c>
      <c r="F4" s="53" t="s">
        <v>87</v>
      </c>
      <c r="G4" s="57" t="s">
        <v>494</v>
      </c>
    </row>
    <row r="5" spans="1:7" ht="20.100000000000001" customHeight="1">
      <c r="A5" s="52">
        <v>2</v>
      </c>
      <c r="B5" s="53" t="s">
        <v>88</v>
      </c>
      <c r="C5" s="54" t="s">
        <v>244</v>
      </c>
      <c r="D5" s="55" t="s">
        <v>208</v>
      </c>
      <c r="E5" s="56" t="s">
        <v>85</v>
      </c>
      <c r="F5" s="53" t="s">
        <v>89</v>
      </c>
      <c r="G5" s="57" t="s">
        <v>494</v>
      </c>
    </row>
    <row r="6" spans="1:7" ht="20.100000000000001" customHeight="1">
      <c r="A6" s="52">
        <v>3</v>
      </c>
      <c r="B6" s="53" t="s">
        <v>161</v>
      </c>
      <c r="C6" s="54" t="s">
        <v>999</v>
      </c>
      <c r="D6" s="55" t="s">
        <v>208</v>
      </c>
      <c r="E6" s="56" t="s">
        <v>680</v>
      </c>
      <c r="F6" s="53" t="s">
        <v>163</v>
      </c>
      <c r="G6" s="57" t="s">
        <v>494</v>
      </c>
    </row>
    <row r="7" spans="1:7" ht="20.100000000000001" customHeight="1">
      <c r="A7" s="52">
        <v>4</v>
      </c>
      <c r="B7" s="55" t="s">
        <v>175</v>
      </c>
      <c r="C7" s="58" t="s">
        <v>44</v>
      </c>
      <c r="D7" s="55" t="s">
        <v>208</v>
      </c>
      <c r="E7" s="59" t="s">
        <v>693</v>
      </c>
      <c r="F7" s="55" t="s">
        <v>45</v>
      </c>
      <c r="G7" s="60" t="s">
        <v>494</v>
      </c>
    </row>
    <row r="8" spans="1:7" ht="20.100000000000001" customHeight="1">
      <c r="A8" s="52">
        <v>5</v>
      </c>
      <c r="B8" s="55" t="s">
        <v>176</v>
      </c>
      <c r="C8" s="58" t="s">
        <v>44</v>
      </c>
      <c r="D8" s="55" t="s">
        <v>694</v>
      </c>
      <c r="E8" s="59" t="s">
        <v>680</v>
      </c>
      <c r="F8" s="55" t="s">
        <v>45</v>
      </c>
      <c r="G8" s="60" t="s">
        <v>494</v>
      </c>
    </row>
    <row r="9" spans="1:7" ht="20.100000000000001" customHeight="1">
      <c r="A9" s="52">
        <v>6</v>
      </c>
      <c r="B9" s="55" t="s">
        <v>177</v>
      </c>
      <c r="C9" s="58" t="s">
        <v>44</v>
      </c>
      <c r="D9" s="55" t="s">
        <v>208</v>
      </c>
      <c r="E9" s="59" t="s">
        <v>693</v>
      </c>
      <c r="F9" s="55" t="s">
        <v>45</v>
      </c>
      <c r="G9" s="60" t="s">
        <v>494</v>
      </c>
    </row>
    <row r="10" spans="1:7" ht="20.100000000000001" customHeight="1">
      <c r="A10" s="52">
        <v>7</v>
      </c>
      <c r="B10" s="55" t="s">
        <v>178</v>
      </c>
      <c r="C10" s="58" t="s">
        <v>44</v>
      </c>
      <c r="D10" s="55" t="s">
        <v>694</v>
      </c>
      <c r="E10" s="59" t="s">
        <v>680</v>
      </c>
      <c r="F10" s="55" t="s">
        <v>45</v>
      </c>
      <c r="G10" s="60" t="s">
        <v>494</v>
      </c>
    </row>
    <row r="11" spans="1:7" ht="20.100000000000001" customHeight="1">
      <c r="A11" s="52">
        <v>8</v>
      </c>
      <c r="B11" s="55" t="s">
        <v>180</v>
      </c>
      <c r="C11" s="58" t="s">
        <v>44</v>
      </c>
      <c r="D11" s="55" t="s">
        <v>208</v>
      </c>
      <c r="E11" s="59" t="s">
        <v>693</v>
      </c>
      <c r="F11" s="55" t="s">
        <v>45</v>
      </c>
      <c r="G11" s="60" t="s">
        <v>494</v>
      </c>
    </row>
    <row r="12" spans="1:7" ht="20.100000000000001" customHeight="1">
      <c r="A12" s="52">
        <v>9</v>
      </c>
      <c r="B12" s="55" t="s">
        <v>47</v>
      </c>
      <c r="C12" s="58" t="s">
        <v>44</v>
      </c>
      <c r="D12" s="55" t="s">
        <v>208</v>
      </c>
      <c r="E12" s="59" t="s">
        <v>680</v>
      </c>
      <c r="F12" s="55" t="s">
        <v>152</v>
      </c>
      <c r="G12" s="60" t="s">
        <v>494</v>
      </c>
    </row>
    <row r="13" spans="1:7" ht="20.100000000000001" customHeight="1">
      <c r="A13" s="52">
        <v>10</v>
      </c>
      <c r="B13" s="55" t="s">
        <v>179</v>
      </c>
      <c r="C13" s="58" t="s">
        <v>44</v>
      </c>
      <c r="D13" s="55" t="s">
        <v>208</v>
      </c>
      <c r="E13" s="59" t="s">
        <v>693</v>
      </c>
      <c r="F13" s="55" t="s">
        <v>45</v>
      </c>
      <c r="G13" s="60" t="s">
        <v>494</v>
      </c>
    </row>
    <row r="14" spans="1:7" ht="20.100000000000001" customHeight="1">
      <c r="A14" s="52">
        <v>11</v>
      </c>
      <c r="B14" s="55" t="s">
        <v>46</v>
      </c>
      <c r="C14" s="58" t="s">
        <v>44</v>
      </c>
      <c r="D14" s="55" t="s">
        <v>208</v>
      </c>
      <c r="E14" s="59" t="s">
        <v>680</v>
      </c>
      <c r="F14" s="55" t="s">
        <v>153</v>
      </c>
      <c r="G14" s="60" t="s">
        <v>494</v>
      </c>
    </row>
    <row r="15" spans="1:7" ht="20.100000000000001" customHeight="1">
      <c r="A15" s="52">
        <v>12</v>
      </c>
      <c r="B15" s="55" t="s">
        <v>695</v>
      </c>
      <c r="C15" s="58" t="s">
        <v>1009</v>
      </c>
      <c r="D15" s="55" t="s">
        <v>208</v>
      </c>
      <c r="E15" s="59" t="s">
        <v>693</v>
      </c>
      <c r="F15" s="55" t="s">
        <v>45</v>
      </c>
      <c r="G15" s="60" t="s">
        <v>494</v>
      </c>
    </row>
    <row r="16" spans="1:7" ht="20.100000000000001" customHeight="1">
      <c r="A16" s="52">
        <v>13</v>
      </c>
      <c r="B16" s="55" t="s">
        <v>117</v>
      </c>
      <c r="C16" s="58" t="s">
        <v>1009</v>
      </c>
      <c r="D16" s="55" t="s">
        <v>208</v>
      </c>
      <c r="E16" s="59" t="s">
        <v>680</v>
      </c>
      <c r="F16" s="55" t="s">
        <v>36</v>
      </c>
      <c r="G16" s="60" t="s">
        <v>494</v>
      </c>
    </row>
    <row r="17" spans="1:7" ht="20.100000000000001" customHeight="1">
      <c r="A17" s="52">
        <v>14</v>
      </c>
      <c r="B17" s="55" t="s">
        <v>696</v>
      </c>
      <c r="C17" s="58" t="s">
        <v>1009</v>
      </c>
      <c r="D17" s="55" t="s">
        <v>208</v>
      </c>
      <c r="E17" s="59" t="s">
        <v>693</v>
      </c>
      <c r="F17" s="55" t="s">
        <v>45</v>
      </c>
      <c r="G17" s="60" t="s">
        <v>494</v>
      </c>
    </row>
    <row r="18" spans="1:7" ht="20.100000000000001" customHeight="1">
      <c r="A18" s="52">
        <v>15</v>
      </c>
      <c r="B18" s="55" t="s">
        <v>697</v>
      </c>
      <c r="C18" s="58" t="s">
        <v>1009</v>
      </c>
      <c r="D18" s="55" t="s">
        <v>208</v>
      </c>
      <c r="E18" s="59" t="s">
        <v>680</v>
      </c>
      <c r="F18" s="55" t="s">
        <v>698</v>
      </c>
      <c r="G18" s="60" t="s">
        <v>494</v>
      </c>
    </row>
    <row r="19" spans="1:7" ht="20.100000000000001" customHeight="1">
      <c r="A19" s="52">
        <v>16</v>
      </c>
      <c r="B19" s="55" t="s">
        <v>119</v>
      </c>
      <c r="C19" s="58" t="s">
        <v>1009</v>
      </c>
      <c r="D19" s="55" t="s">
        <v>208</v>
      </c>
      <c r="E19" s="59" t="s">
        <v>680</v>
      </c>
      <c r="F19" s="55" t="s">
        <v>699</v>
      </c>
      <c r="G19" s="60" t="s">
        <v>494</v>
      </c>
    </row>
    <row r="20" spans="1:7" ht="20.100000000000001" customHeight="1">
      <c r="A20" s="52">
        <v>17</v>
      </c>
      <c r="B20" s="55" t="s">
        <v>120</v>
      </c>
      <c r="C20" s="58" t="s">
        <v>1009</v>
      </c>
      <c r="D20" s="55" t="s">
        <v>208</v>
      </c>
      <c r="E20" s="59" t="s">
        <v>680</v>
      </c>
      <c r="F20" s="55" t="s">
        <v>700</v>
      </c>
      <c r="G20" s="60" t="s">
        <v>494</v>
      </c>
    </row>
    <row r="21" spans="1:7" ht="20.100000000000001" customHeight="1">
      <c r="A21" s="52">
        <v>18</v>
      </c>
      <c r="B21" s="55" t="s">
        <v>121</v>
      </c>
      <c r="C21" s="58" t="s">
        <v>1009</v>
      </c>
      <c r="D21" s="55" t="s">
        <v>208</v>
      </c>
      <c r="E21" s="59" t="s">
        <v>680</v>
      </c>
      <c r="F21" s="55" t="s">
        <v>701</v>
      </c>
      <c r="G21" s="60" t="s">
        <v>494</v>
      </c>
    </row>
    <row r="22" spans="1:7" ht="20.100000000000001" customHeight="1">
      <c r="A22" s="52">
        <v>19</v>
      </c>
      <c r="B22" s="55" t="s">
        <v>124</v>
      </c>
      <c r="C22" s="61" t="s">
        <v>922</v>
      </c>
      <c r="D22" s="55" t="s">
        <v>208</v>
      </c>
      <c r="E22" s="59" t="s">
        <v>693</v>
      </c>
      <c r="F22" s="55" t="s">
        <v>45</v>
      </c>
      <c r="G22" s="60" t="s">
        <v>494</v>
      </c>
    </row>
    <row r="23" spans="1:7" ht="20.100000000000001" customHeight="1">
      <c r="A23" s="52">
        <v>20</v>
      </c>
      <c r="B23" s="55" t="s">
        <v>125</v>
      </c>
      <c r="C23" s="61" t="s">
        <v>922</v>
      </c>
      <c r="D23" s="55" t="s">
        <v>208</v>
      </c>
      <c r="E23" s="59" t="s">
        <v>693</v>
      </c>
      <c r="F23" s="55" t="s">
        <v>702</v>
      </c>
      <c r="G23" s="60" t="s">
        <v>494</v>
      </c>
    </row>
    <row r="24" spans="1:7" ht="20.100000000000001" customHeight="1">
      <c r="A24" s="52">
        <v>21</v>
      </c>
      <c r="B24" s="55" t="s">
        <v>126</v>
      </c>
      <c r="C24" s="61" t="s">
        <v>922</v>
      </c>
      <c r="D24" s="55" t="s">
        <v>208</v>
      </c>
      <c r="E24" s="59" t="s">
        <v>693</v>
      </c>
      <c r="F24" s="55" t="s">
        <v>703</v>
      </c>
      <c r="G24" s="60" t="s">
        <v>494</v>
      </c>
    </row>
    <row r="25" spans="1:7" ht="20.100000000000001" customHeight="1">
      <c r="A25" s="52">
        <v>22</v>
      </c>
      <c r="B25" s="55" t="s">
        <v>127</v>
      </c>
      <c r="C25" s="61" t="s">
        <v>922</v>
      </c>
      <c r="D25" s="55" t="s">
        <v>208</v>
      </c>
      <c r="E25" s="59" t="s">
        <v>693</v>
      </c>
      <c r="F25" s="55" t="s">
        <v>156</v>
      </c>
      <c r="G25" s="60" t="s">
        <v>494</v>
      </c>
    </row>
    <row r="26" spans="1:7" ht="20.100000000000001" customHeight="1">
      <c r="A26" s="52">
        <v>23</v>
      </c>
      <c r="B26" s="53" t="s">
        <v>97</v>
      </c>
      <c r="C26" s="54" t="s">
        <v>84</v>
      </c>
      <c r="D26" s="62" t="s">
        <v>189</v>
      </c>
      <c r="E26" s="56" t="s">
        <v>693</v>
      </c>
      <c r="F26" s="53" t="s">
        <v>98</v>
      </c>
      <c r="G26" s="57" t="s">
        <v>494</v>
      </c>
    </row>
    <row r="27" spans="1:7" ht="20.100000000000001" customHeight="1">
      <c r="A27" s="52">
        <v>24</v>
      </c>
      <c r="B27" s="53" t="s">
        <v>95</v>
      </c>
      <c r="C27" s="54" t="s">
        <v>84</v>
      </c>
      <c r="D27" s="62" t="s">
        <v>189</v>
      </c>
      <c r="E27" s="56" t="s">
        <v>693</v>
      </c>
      <c r="F27" s="53" t="s">
        <v>96</v>
      </c>
      <c r="G27" s="57" t="s">
        <v>494</v>
      </c>
    </row>
    <row r="28" spans="1:7" ht="20.100000000000001" customHeight="1">
      <c r="A28" s="52">
        <v>26</v>
      </c>
      <c r="B28" s="53" t="s">
        <v>1176</v>
      </c>
      <c r="C28" s="54" t="s">
        <v>84</v>
      </c>
      <c r="D28" s="55" t="s">
        <v>704</v>
      </c>
      <c r="E28" s="56" t="s">
        <v>693</v>
      </c>
      <c r="F28" s="53" t="s">
        <v>92</v>
      </c>
      <c r="G28" s="57" t="s">
        <v>495</v>
      </c>
    </row>
    <row r="29" spans="1:7" ht="20.100000000000001" customHeight="1">
      <c r="A29" s="52">
        <v>27</v>
      </c>
      <c r="B29" s="53" t="s">
        <v>1175</v>
      </c>
      <c r="C29" s="54" t="s">
        <v>244</v>
      </c>
      <c r="D29" s="55" t="s">
        <v>704</v>
      </c>
      <c r="E29" s="56" t="s">
        <v>693</v>
      </c>
      <c r="F29" s="53" t="s">
        <v>91</v>
      </c>
      <c r="G29" s="57" t="s">
        <v>495</v>
      </c>
    </row>
    <row r="30" spans="1:7" ht="20.100000000000001" customHeight="1">
      <c r="A30" s="52">
        <v>28</v>
      </c>
      <c r="B30" s="53" t="s">
        <v>1177</v>
      </c>
      <c r="C30" s="54" t="s">
        <v>84</v>
      </c>
      <c r="D30" s="55" t="s">
        <v>704</v>
      </c>
      <c r="E30" s="56" t="s">
        <v>693</v>
      </c>
      <c r="F30" s="53" t="s">
        <v>93</v>
      </c>
      <c r="G30" s="57" t="s">
        <v>495</v>
      </c>
    </row>
    <row r="31" spans="1:7" ht="20.100000000000001" customHeight="1">
      <c r="A31" s="52">
        <v>29</v>
      </c>
      <c r="B31" s="63" t="s">
        <v>94</v>
      </c>
      <c r="C31" s="54" t="s">
        <v>84</v>
      </c>
      <c r="D31" s="55" t="s">
        <v>704</v>
      </c>
      <c r="E31" s="56" t="s">
        <v>693</v>
      </c>
      <c r="F31" s="53" t="s">
        <v>93</v>
      </c>
      <c r="G31" s="57" t="s">
        <v>495</v>
      </c>
    </row>
    <row r="32" spans="1:7" ht="20.100000000000001" customHeight="1">
      <c r="A32" s="52">
        <v>30</v>
      </c>
      <c r="B32" s="55" t="s">
        <v>455</v>
      </c>
      <c r="C32" s="58" t="s">
        <v>44</v>
      </c>
      <c r="D32" s="55" t="s">
        <v>704</v>
      </c>
      <c r="E32" s="59" t="s">
        <v>693</v>
      </c>
      <c r="F32" s="55" t="s">
        <v>49</v>
      </c>
      <c r="G32" s="60" t="s">
        <v>495</v>
      </c>
    </row>
    <row r="33" spans="1:7" ht="20.100000000000001" customHeight="1">
      <c r="A33" s="52">
        <v>31</v>
      </c>
      <c r="B33" s="55" t="s">
        <v>48</v>
      </c>
      <c r="C33" s="58" t="s">
        <v>44</v>
      </c>
      <c r="D33" s="55" t="s">
        <v>704</v>
      </c>
      <c r="E33" s="59" t="s">
        <v>693</v>
      </c>
      <c r="F33" s="55" t="s">
        <v>49</v>
      </c>
      <c r="G33" s="60" t="s">
        <v>495</v>
      </c>
    </row>
    <row r="34" spans="1:7" ht="20.100000000000001" customHeight="1">
      <c r="A34" s="52">
        <v>32</v>
      </c>
      <c r="B34" s="55" t="s">
        <v>66</v>
      </c>
      <c r="C34" s="58" t="s">
        <v>76</v>
      </c>
      <c r="D34" s="55" t="s">
        <v>704</v>
      </c>
      <c r="E34" s="59" t="s">
        <v>693</v>
      </c>
      <c r="F34" s="55" t="s">
        <v>79</v>
      </c>
      <c r="G34" s="60" t="s">
        <v>495</v>
      </c>
    </row>
    <row r="35" spans="1:7" ht="20.100000000000001" customHeight="1">
      <c r="A35" s="52">
        <v>33</v>
      </c>
      <c r="B35" s="55" t="s">
        <v>67</v>
      </c>
      <c r="C35" s="64" t="s">
        <v>705</v>
      </c>
      <c r="D35" s="55" t="s">
        <v>704</v>
      </c>
      <c r="E35" s="59" t="s">
        <v>693</v>
      </c>
      <c r="F35" s="55" t="s">
        <v>79</v>
      </c>
      <c r="G35" s="60" t="s">
        <v>495</v>
      </c>
    </row>
    <row r="36" spans="1:7" ht="20.100000000000001" customHeight="1">
      <c r="A36" s="52">
        <v>34</v>
      </c>
      <c r="B36" s="65" t="s">
        <v>37</v>
      </c>
      <c r="C36" s="58" t="s">
        <v>1009</v>
      </c>
      <c r="D36" s="55" t="s">
        <v>704</v>
      </c>
      <c r="E36" s="59" t="s">
        <v>693</v>
      </c>
      <c r="F36" s="55" t="s">
        <v>38</v>
      </c>
      <c r="G36" s="60" t="s">
        <v>495</v>
      </c>
    </row>
    <row r="37" spans="1:7" ht="20.100000000000001" customHeight="1">
      <c r="A37" s="52">
        <v>35</v>
      </c>
      <c r="B37" s="55" t="s">
        <v>9</v>
      </c>
      <c r="C37" s="58" t="s">
        <v>181</v>
      </c>
      <c r="D37" s="55" t="s">
        <v>208</v>
      </c>
      <c r="E37" s="59" t="s">
        <v>693</v>
      </c>
      <c r="F37" s="55" t="s">
        <v>706</v>
      </c>
      <c r="G37" s="60" t="s">
        <v>494</v>
      </c>
    </row>
    <row r="38" spans="1:7" ht="20.100000000000001" customHeight="1">
      <c r="A38" s="52">
        <v>37</v>
      </c>
      <c r="B38" s="55" t="s">
        <v>65</v>
      </c>
      <c r="C38" s="58" t="s">
        <v>21</v>
      </c>
      <c r="D38" s="55" t="s">
        <v>707</v>
      </c>
      <c r="E38" s="59" t="s">
        <v>693</v>
      </c>
      <c r="F38" s="55" t="s">
        <v>709</v>
      </c>
      <c r="G38" s="60" t="s">
        <v>494</v>
      </c>
    </row>
    <row r="39" spans="1:7" ht="20.100000000000001" customHeight="1">
      <c r="A39" s="52">
        <v>38</v>
      </c>
      <c r="B39" s="55" t="s">
        <v>20</v>
      </c>
      <c r="C39" s="58" t="s">
        <v>21</v>
      </c>
      <c r="D39" s="55" t="s">
        <v>707</v>
      </c>
      <c r="E39" s="59" t="s">
        <v>693</v>
      </c>
      <c r="F39" s="55" t="s">
        <v>710</v>
      </c>
      <c r="G39" s="60" t="s">
        <v>494</v>
      </c>
    </row>
    <row r="40" spans="1:7" ht="20.100000000000001" customHeight="1">
      <c r="A40" s="52">
        <v>39</v>
      </c>
      <c r="B40" s="55" t="s">
        <v>1109</v>
      </c>
      <c r="C40" s="58" t="s">
        <v>593</v>
      </c>
      <c r="D40" s="55" t="s">
        <v>707</v>
      </c>
      <c r="E40" s="59" t="s">
        <v>693</v>
      </c>
      <c r="F40" s="55" t="s">
        <v>1105</v>
      </c>
      <c r="G40" s="60" t="s">
        <v>494</v>
      </c>
    </row>
    <row r="41" spans="1:7" ht="20.100000000000001" customHeight="1">
      <c r="A41" s="52">
        <v>40</v>
      </c>
      <c r="B41" s="55" t="s">
        <v>241</v>
      </c>
      <c r="C41" s="58" t="s">
        <v>7</v>
      </c>
      <c r="D41" s="55" t="s">
        <v>707</v>
      </c>
      <c r="E41" s="59" t="s">
        <v>693</v>
      </c>
      <c r="F41" s="55" t="s">
        <v>708</v>
      </c>
      <c r="G41" s="60" t="s">
        <v>494</v>
      </c>
    </row>
    <row r="42" spans="1:7" ht="20.100000000000001" customHeight="1">
      <c r="A42" s="52">
        <v>41</v>
      </c>
      <c r="B42" s="55" t="s">
        <v>8</v>
      </c>
      <c r="C42" s="54" t="s">
        <v>594</v>
      </c>
      <c r="D42" s="55" t="s">
        <v>707</v>
      </c>
      <c r="E42" s="59" t="s">
        <v>693</v>
      </c>
      <c r="F42" s="55" t="s">
        <v>711</v>
      </c>
      <c r="G42" s="60" t="s">
        <v>494</v>
      </c>
    </row>
    <row r="43" spans="1:7" ht="20.100000000000001" customHeight="1">
      <c r="A43" s="52">
        <v>42</v>
      </c>
      <c r="B43" s="53" t="s">
        <v>533</v>
      </c>
      <c r="C43" s="54" t="s">
        <v>532</v>
      </c>
      <c r="D43" s="55" t="s">
        <v>707</v>
      </c>
      <c r="E43" s="56" t="s">
        <v>104</v>
      </c>
      <c r="F43" s="53" t="s">
        <v>154</v>
      </c>
      <c r="G43" s="57" t="s">
        <v>494</v>
      </c>
    </row>
    <row r="44" spans="1:7" ht="20.100000000000001" customHeight="1">
      <c r="A44" s="52">
        <v>43</v>
      </c>
      <c r="B44" s="55" t="s">
        <v>281</v>
      </c>
      <c r="C44" s="58" t="s">
        <v>631</v>
      </c>
      <c r="D44" s="55" t="s">
        <v>707</v>
      </c>
      <c r="E44" s="59" t="s">
        <v>693</v>
      </c>
      <c r="F44" s="55" t="s">
        <v>712</v>
      </c>
      <c r="G44" s="60" t="s">
        <v>494</v>
      </c>
    </row>
    <row r="45" spans="1:7" ht="20.100000000000001" customHeight="1">
      <c r="A45" s="52">
        <v>44</v>
      </c>
      <c r="B45" s="55" t="s">
        <v>22</v>
      </c>
      <c r="C45" s="58" t="s">
        <v>595</v>
      </c>
      <c r="D45" s="55" t="s">
        <v>707</v>
      </c>
      <c r="E45" s="59" t="s">
        <v>693</v>
      </c>
      <c r="F45" s="55" t="s">
        <v>710</v>
      </c>
      <c r="G45" s="60" t="s">
        <v>494</v>
      </c>
    </row>
    <row r="46" spans="1:7" ht="20.100000000000001" customHeight="1">
      <c r="A46" s="52">
        <v>45</v>
      </c>
      <c r="B46" s="53" t="s">
        <v>108</v>
      </c>
      <c r="C46" s="54" t="s">
        <v>594</v>
      </c>
      <c r="D46" s="55" t="s">
        <v>707</v>
      </c>
      <c r="E46" s="56" t="s">
        <v>104</v>
      </c>
      <c r="F46" s="53" t="s">
        <v>109</v>
      </c>
      <c r="G46" s="57" t="s">
        <v>494</v>
      </c>
    </row>
    <row r="47" spans="1:7" ht="20.100000000000001" customHeight="1">
      <c r="A47" s="52">
        <v>46</v>
      </c>
      <c r="B47" s="55" t="s">
        <v>64</v>
      </c>
      <c r="C47" s="58" t="s">
        <v>596</v>
      </c>
      <c r="D47" s="55" t="s">
        <v>707</v>
      </c>
      <c r="E47" s="56" t="s">
        <v>104</v>
      </c>
      <c r="F47" s="55" t="s">
        <v>713</v>
      </c>
      <c r="G47" s="60" t="s">
        <v>494</v>
      </c>
    </row>
    <row r="48" spans="1:7" ht="20.100000000000001" customHeight="1">
      <c r="A48" s="52">
        <v>47</v>
      </c>
      <c r="B48" s="65" t="s">
        <v>142</v>
      </c>
      <c r="C48" s="58" t="s">
        <v>574</v>
      </c>
      <c r="D48" s="55" t="s">
        <v>707</v>
      </c>
      <c r="E48" s="59" t="s">
        <v>104</v>
      </c>
      <c r="F48" s="55" t="s">
        <v>150</v>
      </c>
      <c r="G48" s="60" t="s">
        <v>494</v>
      </c>
    </row>
    <row r="49" spans="1:7" ht="20.100000000000001" customHeight="1">
      <c r="A49" s="52">
        <v>48</v>
      </c>
      <c r="B49" s="65" t="s">
        <v>539</v>
      </c>
      <c r="C49" s="58" t="s">
        <v>140</v>
      </c>
      <c r="D49" s="55" t="s">
        <v>707</v>
      </c>
      <c r="E49" s="59" t="s">
        <v>104</v>
      </c>
      <c r="F49" s="55" t="s">
        <v>141</v>
      </c>
      <c r="G49" s="60" t="s">
        <v>494</v>
      </c>
    </row>
    <row r="50" spans="1:7" ht="20.100000000000001" customHeight="1">
      <c r="A50" s="52">
        <v>49</v>
      </c>
      <c r="B50" s="55" t="s">
        <v>714</v>
      </c>
      <c r="C50" s="66" t="s">
        <v>389</v>
      </c>
      <c r="D50" s="55" t="s">
        <v>707</v>
      </c>
      <c r="E50" s="59" t="s">
        <v>693</v>
      </c>
      <c r="F50" s="55" t="s">
        <v>715</v>
      </c>
      <c r="G50" s="60" t="s">
        <v>494</v>
      </c>
    </row>
    <row r="51" spans="1:7" ht="20.100000000000001" customHeight="1">
      <c r="A51" s="52">
        <v>50</v>
      </c>
      <c r="B51" s="55" t="s">
        <v>16</v>
      </c>
      <c r="C51" s="58" t="s">
        <v>70</v>
      </c>
      <c r="D51" s="55" t="s">
        <v>716</v>
      </c>
      <c r="E51" s="59" t="s">
        <v>693</v>
      </c>
      <c r="F51" s="55" t="s">
        <v>717</v>
      </c>
      <c r="G51" s="60" t="s">
        <v>494</v>
      </c>
    </row>
    <row r="52" spans="1:7" ht="20.100000000000001" customHeight="1">
      <c r="A52" s="52">
        <v>51</v>
      </c>
      <c r="B52" s="55" t="s">
        <v>57</v>
      </c>
      <c r="C52" s="58" t="s">
        <v>14</v>
      </c>
      <c r="D52" s="55" t="s">
        <v>716</v>
      </c>
      <c r="E52" s="59" t="s">
        <v>693</v>
      </c>
      <c r="F52" s="55" t="s">
        <v>717</v>
      </c>
      <c r="G52" s="60" t="s">
        <v>494</v>
      </c>
    </row>
    <row r="53" spans="1:7" ht="20.100000000000001" customHeight="1">
      <c r="A53" s="52">
        <v>52</v>
      </c>
      <c r="B53" s="55" t="s">
        <v>17</v>
      </c>
      <c r="C53" s="58" t="s">
        <v>718</v>
      </c>
      <c r="D53" s="55" t="s">
        <v>716</v>
      </c>
      <c r="E53" s="59" t="s">
        <v>693</v>
      </c>
      <c r="F53" s="55" t="s">
        <v>717</v>
      </c>
      <c r="G53" s="60" t="s">
        <v>494</v>
      </c>
    </row>
    <row r="54" spans="1:7" ht="20.100000000000001" customHeight="1">
      <c r="A54" s="52">
        <v>53</v>
      </c>
      <c r="B54" s="55" t="s">
        <v>15</v>
      </c>
      <c r="C54" s="58" t="s">
        <v>14</v>
      </c>
      <c r="D54" s="55" t="s">
        <v>716</v>
      </c>
      <c r="E54" s="59" t="s">
        <v>693</v>
      </c>
      <c r="F54" s="55" t="s">
        <v>717</v>
      </c>
      <c r="G54" s="60" t="s">
        <v>494</v>
      </c>
    </row>
    <row r="55" spans="1:7" ht="20.100000000000001" customHeight="1">
      <c r="A55" s="52">
        <v>54</v>
      </c>
      <c r="B55" s="55" t="s">
        <v>13</v>
      </c>
      <c r="C55" s="58" t="s">
        <v>14</v>
      </c>
      <c r="D55" s="55" t="s">
        <v>716</v>
      </c>
      <c r="E55" s="59" t="s">
        <v>693</v>
      </c>
      <c r="F55" s="55" t="s">
        <v>717</v>
      </c>
      <c r="G55" s="60" t="s">
        <v>494</v>
      </c>
    </row>
    <row r="56" spans="1:7" ht="20.100000000000001" customHeight="1">
      <c r="A56" s="52">
        <v>55</v>
      </c>
      <c r="B56" s="58" t="s">
        <v>116</v>
      </c>
      <c r="C56" s="58" t="s">
        <v>71</v>
      </c>
      <c r="D56" s="58" t="s">
        <v>716</v>
      </c>
      <c r="E56" s="67" t="s">
        <v>693</v>
      </c>
      <c r="F56" s="58" t="s">
        <v>717</v>
      </c>
      <c r="G56" s="68" t="s">
        <v>494</v>
      </c>
    </row>
    <row r="57" spans="1:7" ht="20.100000000000001" customHeight="1">
      <c r="A57" s="52">
        <v>57</v>
      </c>
      <c r="B57" s="53" t="s">
        <v>112</v>
      </c>
      <c r="C57" s="66" t="s">
        <v>390</v>
      </c>
      <c r="D57" s="58" t="s">
        <v>716</v>
      </c>
      <c r="E57" s="69" t="s">
        <v>104</v>
      </c>
      <c r="F57" s="54" t="s">
        <v>113</v>
      </c>
      <c r="G57" s="70" t="s">
        <v>494</v>
      </c>
    </row>
    <row r="58" spans="1:7" ht="20.100000000000001" customHeight="1">
      <c r="A58" s="52">
        <v>60</v>
      </c>
      <c r="B58" s="54" t="s">
        <v>114</v>
      </c>
      <c r="C58" s="54" t="s">
        <v>575</v>
      </c>
      <c r="D58" s="58" t="s">
        <v>716</v>
      </c>
      <c r="E58" s="69" t="s">
        <v>104</v>
      </c>
      <c r="F58" s="54" t="s">
        <v>115</v>
      </c>
      <c r="G58" s="70" t="s">
        <v>494</v>
      </c>
    </row>
    <row r="59" spans="1:7" ht="20.100000000000001" customHeight="1">
      <c r="A59" s="52">
        <v>63</v>
      </c>
      <c r="B59" s="170" t="s">
        <v>518</v>
      </c>
      <c r="C59" s="58" t="s">
        <v>719</v>
      </c>
      <c r="D59" s="55" t="s">
        <v>720</v>
      </c>
      <c r="E59" s="59" t="s">
        <v>693</v>
      </c>
      <c r="F59" s="55" t="s">
        <v>721</v>
      </c>
      <c r="G59" s="60" t="s">
        <v>494</v>
      </c>
    </row>
    <row r="60" spans="1:7" ht="20.100000000000001" customHeight="1">
      <c r="A60" s="52">
        <v>64</v>
      </c>
      <c r="B60" s="55" t="s">
        <v>32</v>
      </c>
      <c r="C60" s="66" t="s">
        <v>722</v>
      </c>
      <c r="D60" s="55" t="s">
        <v>720</v>
      </c>
      <c r="E60" s="59" t="s">
        <v>693</v>
      </c>
      <c r="F60" s="55" t="s">
        <v>33</v>
      </c>
      <c r="G60" s="60" t="s">
        <v>494</v>
      </c>
    </row>
    <row r="61" spans="1:7" ht="20.100000000000001" customHeight="1">
      <c r="A61" s="52">
        <v>65</v>
      </c>
      <c r="B61" s="55" t="s">
        <v>30</v>
      </c>
      <c r="C61" s="66" t="s">
        <v>722</v>
      </c>
      <c r="D61" s="55" t="s">
        <v>720</v>
      </c>
      <c r="E61" s="59" t="s">
        <v>693</v>
      </c>
      <c r="F61" s="55" t="s">
        <v>31</v>
      </c>
      <c r="G61" s="60" t="s">
        <v>494</v>
      </c>
    </row>
    <row r="62" spans="1:7" ht="20.100000000000001" customHeight="1">
      <c r="A62" s="52">
        <v>66</v>
      </c>
      <c r="B62" s="55" t="s">
        <v>18</v>
      </c>
      <c r="C62" s="58" t="s">
        <v>19</v>
      </c>
      <c r="D62" s="55" t="s">
        <v>720</v>
      </c>
      <c r="E62" s="59" t="s">
        <v>693</v>
      </c>
      <c r="F62" s="55" t="s">
        <v>723</v>
      </c>
      <c r="G62" s="60" t="s">
        <v>494</v>
      </c>
    </row>
    <row r="63" spans="1:7" ht="20.100000000000001" customHeight="1">
      <c r="A63" s="52">
        <v>67</v>
      </c>
      <c r="B63" s="53" t="s">
        <v>1178</v>
      </c>
      <c r="C63" s="54" t="s">
        <v>84</v>
      </c>
      <c r="D63" s="55" t="s">
        <v>720</v>
      </c>
      <c r="E63" s="56" t="s">
        <v>85</v>
      </c>
      <c r="F63" s="53" t="s">
        <v>155</v>
      </c>
      <c r="G63" s="57" t="s">
        <v>494</v>
      </c>
    </row>
    <row r="64" spans="1:7" ht="20.100000000000001" customHeight="1">
      <c r="A64" s="52">
        <v>68</v>
      </c>
      <c r="B64" s="63" t="s">
        <v>102</v>
      </c>
      <c r="C64" s="54" t="s">
        <v>84</v>
      </c>
      <c r="D64" s="55" t="s">
        <v>682</v>
      </c>
      <c r="E64" s="56" t="s">
        <v>85</v>
      </c>
      <c r="F64" s="53" t="s">
        <v>123</v>
      </c>
      <c r="G64" s="57" t="s">
        <v>494</v>
      </c>
    </row>
    <row r="65" spans="1:7" ht="20.100000000000001" customHeight="1">
      <c r="A65" s="52">
        <v>69</v>
      </c>
      <c r="B65" s="55" t="s">
        <v>502</v>
      </c>
      <c r="C65" s="58" t="s">
        <v>724</v>
      </c>
      <c r="D65" s="53" t="s">
        <v>682</v>
      </c>
      <c r="E65" s="59" t="s">
        <v>693</v>
      </c>
      <c r="F65" s="55" t="s">
        <v>725</v>
      </c>
      <c r="G65" s="60" t="s">
        <v>494</v>
      </c>
    </row>
    <row r="66" spans="1:7" ht="20.100000000000001" customHeight="1">
      <c r="A66" s="52">
        <v>70</v>
      </c>
      <c r="B66" s="55" t="s">
        <v>63</v>
      </c>
      <c r="C66" s="58" t="s">
        <v>75</v>
      </c>
      <c r="D66" s="53" t="s">
        <v>682</v>
      </c>
      <c r="E66" s="59" t="s">
        <v>693</v>
      </c>
      <c r="F66" s="55" t="s">
        <v>726</v>
      </c>
      <c r="G66" s="60" t="s">
        <v>494</v>
      </c>
    </row>
    <row r="67" spans="1:7" ht="20.100000000000001" customHeight="1">
      <c r="A67" s="52">
        <v>71</v>
      </c>
      <c r="B67" s="55" t="s">
        <v>62</v>
      </c>
      <c r="C67" s="58" t="s">
        <v>75</v>
      </c>
      <c r="D67" s="53" t="s">
        <v>682</v>
      </c>
      <c r="E67" s="59" t="s">
        <v>693</v>
      </c>
      <c r="F67" s="55" t="s">
        <v>727</v>
      </c>
      <c r="G67" s="60" t="s">
        <v>494</v>
      </c>
    </row>
    <row r="68" spans="1:7" ht="20.100000000000001" customHeight="1">
      <c r="A68" s="52">
        <v>72</v>
      </c>
      <c r="B68" s="55" t="s">
        <v>61</v>
      </c>
      <c r="C68" s="58" t="s">
        <v>74</v>
      </c>
      <c r="D68" s="55" t="s">
        <v>682</v>
      </c>
      <c r="E68" s="59" t="s">
        <v>693</v>
      </c>
      <c r="F68" s="55" t="s">
        <v>725</v>
      </c>
      <c r="G68" s="60" t="s">
        <v>494</v>
      </c>
    </row>
    <row r="69" spans="1:7" ht="20.100000000000001" customHeight="1">
      <c r="A69" s="52">
        <v>73</v>
      </c>
      <c r="B69" s="55" t="s">
        <v>12</v>
      </c>
      <c r="C69" s="66" t="s">
        <v>390</v>
      </c>
      <c r="D69" s="55" t="s">
        <v>682</v>
      </c>
      <c r="E69" s="59" t="s">
        <v>693</v>
      </c>
      <c r="F69" s="55" t="s">
        <v>728</v>
      </c>
      <c r="G69" s="60" t="s">
        <v>494</v>
      </c>
    </row>
    <row r="70" spans="1:7" ht="20.100000000000001" customHeight="1">
      <c r="A70" s="52">
        <v>74</v>
      </c>
      <c r="B70" s="55" t="s">
        <v>10</v>
      </c>
      <c r="C70" s="58" t="s">
        <v>11</v>
      </c>
      <c r="D70" s="55" t="s">
        <v>682</v>
      </c>
      <c r="E70" s="59" t="s">
        <v>693</v>
      </c>
      <c r="F70" s="55" t="s">
        <v>729</v>
      </c>
      <c r="G70" s="60" t="s">
        <v>494</v>
      </c>
    </row>
    <row r="71" spans="1:7" ht="20.100000000000001" customHeight="1">
      <c r="A71" s="52">
        <v>75</v>
      </c>
      <c r="B71" s="53" t="s">
        <v>99</v>
      </c>
      <c r="C71" s="54" t="s">
        <v>84</v>
      </c>
      <c r="D71" s="62" t="s">
        <v>189</v>
      </c>
      <c r="E71" s="56" t="s">
        <v>85</v>
      </c>
      <c r="F71" s="53" t="s">
        <v>100</v>
      </c>
      <c r="G71" s="57" t="s">
        <v>494</v>
      </c>
    </row>
    <row r="72" spans="1:7" ht="20.100000000000001" customHeight="1">
      <c r="A72" s="52">
        <v>76</v>
      </c>
      <c r="B72" s="53" t="s">
        <v>101</v>
      </c>
      <c r="C72" s="54" t="s">
        <v>84</v>
      </c>
      <c r="D72" s="62" t="s">
        <v>189</v>
      </c>
      <c r="E72" s="56" t="s">
        <v>85</v>
      </c>
      <c r="F72" s="53" t="s">
        <v>157</v>
      </c>
      <c r="G72" s="57" t="s">
        <v>494</v>
      </c>
    </row>
    <row r="73" spans="1:7" ht="20.100000000000001" customHeight="1">
      <c r="A73" s="52">
        <v>77</v>
      </c>
      <c r="B73" s="55" t="s">
        <v>478</v>
      </c>
      <c r="C73" s="58" t="s">
        <v>103</v>
      </c>
      <c r="D73" s="62" t="s">
        <v>189</v>
      </c>
      <c r="E73" s="59" t="s">
        <v>693</v>
      </c>
      <c r="F73" s="55" t="s">
        <v>470</v>
      </c>
      <c r="G73" s="60" t="s">
        <v>494</v>
      </c>
    </row>
    <row r="74" spans="1:7" ht="20.100000000000001" customHeight="1">
      <c r="A74" s="52">
        <v>78</v>
      </c>
      <c r="B74" s="55" t="s">
        <v>68</v>
      </c>
      <c r="C74" s="58" t="s">
        <v>51</v>
      </c>
      <c r="D74" s="62" t="s">
        <v>189</v>
      </c>
      <c r="E74" s="59" t="s">
        <v>693</v>
      </c>
      <c r="F74" s="55" t="s">
        <v>730</v>
      </c>
      <c r="G74" s="60" t="s">
        <v>494</v>
      </c>
    </row>
    <row r="75" spans="1:7" ht="20.100000000000001" customHeight="1">
      <c r="A75" s="52">
        <v>79</v>
      </c>
      <c r="B75" s="55" t="s">
        <v>54</v>
      </c>
      <c r="C75" s="58" t="s">
        <v>51</v>
      </c>
      <c r="D75" s="62" t="s">
        <v>189</v>
      </c>
      <c r="E75" s="59" t="s">
        <v>680</v>
      </c>
      <c r="F75" s="55" t="s">
        <v>52</v>
      </c>
      <c r="G75" s="60" t="s">
        <v>494</v>
      </c>
    </row>
    <row r="76" spans="1:7" ht="20.100000000000001" customHeight="1">
      <c r="A76" s="52">
        <v>80</v>
      </c>
      <c r="B76" s="55" t="s">
        <v>50</v>
      </c>
      <c r="C76" s="58" t="s">
        <v>51</v>
      </c>
      <c r="D76" s="62" t="s">
        <v>189</v>
      </c>
      <c r="E76" s="59" t="s">
        <v>680</v>
      </c>
      <c r="F76" s="55" t="s">
        <v>52</v>
      </c>
      <c r="G76" s="60" t="s">
        <v>494</v>
      </c>
    </row>
    <row r="77" spans="1:7" ht="20.100000000000001" customHeight="1">
      <c r="A77" s="52">
        <v>81</v>
      </c>
      <c r="B77" s="55" t="s">
        <v>53</v>
      </c>
      <c r="C77" s="58" t="s">
        <v>51</v>
      </c>
      <c r="D77" s="62" t="s">
        <v>189</v>
      </c>
      <c r="E77" s="59" t="s">
        <v>680</v>
      </c>
      <c r="F77" s="55" t="s">
        <v>52</v>
      </c>
      <c r="G77" s="60" t="s">
        <v>494</v>
      </c>
    </row>
    <row r="78" spans="1:7" ht="20.100000000000001" customHeight="1">
      <c r="A78" s="52">
        <v>82</v>
      </c>
      <c r="B78" s="55" t="s">
        <v>731</v>
      </c>
      <c r="C78" s="58" t="s">
        <v>55</v>
      </c>
      <c r="D78" s="62" t="s">
        <v>189</v>
      </c>
      <c r="E78" s="59" t="s">
        <v>680</v>
      </c>
      <c r="F78" s="55" t="s">
        <v>732</v>
      </c>
      <c r="G78" s="60" t="s">
        <v>494</v>
      </c>
    </row>
    <row r="79" spans="1:7" ht="20.100000000000001" customHeight="1">
      <c r="A79" s="52">
        <v>83</v>
      </c>
      <c r="B79" s="55" t="s">
        <v>733</v>
      </c>
      <c r="C79" s="58" t="s">
        <v>1009</v>
      </c>
      <c r="D79" s="62" t="s">
        <v>189</v>
      </c>
      <c r="E79" s="59" t="s">
        <v>680</v>
      </c>
      <c r="F79" s="55" t="s">
        <v>734</v>
      </c>
      <c r="G79" s="60" t="s">
        <v>494</v>
      </c>
    </row>
    <row r="80" spans="1:7" ht="20.100000000000001" customHeight="1">
      <c r="A80" s="52">
        <v>84</v>
      </c>
      <c r="B80" s="65" t="s">
        <v>24</v>
      </c>
      <c r="C80" s="58" t="s">
        <v>1009</v>
      </c>
      <c r="D80" s="62" t="s">
        <v>189</v>
      </c>
      <c r="E80" s="59" t="s">
        <v>693</v>
      </c>
      <c r="F80" s="55" t="s">
        <v>28</v>
      </c>
      <c r="G80" s="60" t="s">
        <v>494</v>
      </c>
    </row>
    <row r="81" spans="1:7" ht="20.100000000000001" customHeight="1">
      <c r="A81" s="52">
        <v>85</v>
      </c>
      <c r="B81" s="65" t="s">
        <v>26</v>
      </c>
      <c r="C81" s="58" t="s">
        <v>1009</v>
      </c>
      <c r="D81" s="62" t="s">
        <v>189</v>
      </c>
      <c r="E81" s="59" t="s">
        <v>693</v>
      </c>
      <c r="F81" s="55" t="s">
        <v>735</v>
      </c>
      <c r="G81" s="60" t="s">
        <v>494</v>
      </c>
    </row>
    <row r="82" spans="1:7" ht="20.100000000000001" customHeight="1">
      <c r="A82" s="52">
        <v>86</v>
      </c>
      <c r="B82" s="55" t="s">
        <v>35</v>
      </c>
      <c r="C82" s="58" t="s">
        <v>1009</v>
      </c>
      <c r="D82" s="62" t="s">
        <v>189</v>
      </c>
      <c r="E82" s="59" t="s">
        <v>680</v>
      </c>
      <c r="F82" s="55" t="s">
        <v>736</v>
      </c>
      <c r="G82" s="60" t="s">
        <v>494</v>
      </c>
    </row>
    <row r="83" spans="1:7" ht="20.100000000000001" customHeight="1">
      <c r="A83" s="52">
        <v>87</v>
      </c>
      <c r="B83" s="55" t="s">
        <v>171</v>
      </c>
      <c r="C83" s="58" t="s">
        <v>188</v>
      </c>
      <c r="D83" s="53" t="s">
        <v>27</v>
      </c>
      <c r="E83" s="59" t="s">
        <v>693</v>
      </c>
      <c r="F83" s="55" t="s">
        <v>27</v>
      </c>
      <c r="G83" s="60" t="s">
        <v>494</v>
      </c>
    </row>
    <row r="84" spans="1:7" ht="20.100000000000001" customHeight="1">
      <c r="A84" s="52">
        <v>88</v>
      </c>
      <c r="B84" s="55" t="s">
        <v>409</v>
      </c>
      <c r="C84" s="58" t="s">
        <v>188</v>
      </c>
      <c r="D84" s="53" t="s">
        <v>27</v>
      </c>
      <c r="E84" s="56" t="s">
        <v>104</v>
      </c>
      <c r="F84" s="55" t="s">
        <v>737</v>
      </c>
      <c r="G84" s="60" t="s">
        <v>494</v>
      </c>
    </row>
    <row r="85" spans="1:7" ht="20.100000000000001" customHeight="1">
      <c r="A85" s="52">
        <v>89</v>
      </c>
      <c r="B85" s="55" t="s">
        <v>5</v>
      </c>
      <c r="C85" s="58" t="s">
        <v>6</v>
      </c>
      <c r="D85" s="53" t="s">
        <v>27</v>
      </c>
      <c r="E85" s="59" t="s">
        <v>693</v>
      </c>
      <c r="F85" s="55" t="s">
        <v>27</v>
      </c>
      <c r="G85" s="60" t="s">
        <v>494</v>
      </c>
    </row>
    <row r="86" spans="1:7" ht="20.100000000000001" customHeight="1">
      <c r="A86" s="52">
        <v>90</v>
      </c>
      <c r="B86" s="55" t="s">
        <v>118</v>
      </c>
      <c r="C86" s="58" t="s">
        <v>1009</v>
      </c>
      <c r="D86" s="53" t="s">
        <v>27</v>
      </c>
      <c r="E86" s="59" t="s">
        <v>680</v>
      </c>
      <c r="F86" s="55" t="s">
        <v>27</v>
      </c>
      <c r="G86" s="60" t="s">
        <v>494</v>
      </c>
    </row>
    <row r="87" spans="1:7" ht="20.100000000000001" customHeight="1">
      <c r="A87" s="52">
        <v>91</v>
      </c>
      <c r="B87" s="55" t="s">
        <v>158</v>
      </c>
      <c r="C87" s="58" t="s">
        <v>159</v>
      </c>
      <c r="D87" s="53" t="s">
        <v>694</v>
      </c>
      <c r="E87" s="59" t="s">
        <v>104</v>
      </c>
      <c r="F87" s="55" t="s">
        <v>160</v>
      </c>
      <c r="G87" s="60" t="s">
        <v>494</v>
      </c>
    </row>
    <row r="88" spans="1:7" ht="20.100000000000001" customHeight="1">
      <c r="A88" s="52">
        <v>92</v>
      </c>
      <c r="B88" s="55" t="s">
        <v>59</v>
      </c>
      <c r="C88" s="58" t="s">
        <v>738</v>
      </c>
      <c r="D88" s="55" t="s">
        <v>122</v>
      </c>
      <c r="E88" s="59" t="s">
        <v>693</v>
      </c>
      <c r="F88" s="55" t="s">
        <v>78</v>
      </c>
      <c r="G88" s="60" t="s">
        <v>494</v>
      </c>
    </row>
    <row r="89" spans="1:7" ht="20.100000000000001" customHeight="1">
      <c r="A89" s="52">
        <v>93</v>
      </c>
      <c r="B89" s="55" t="s">
        <v>479</v>
      </c>
      <c r="C89" s="58" t="s">
        <v>462</v>
      </c>
      <c r="D89" s="55" t="s">
        <v>122</v>
      </c>
      <c r="E89" s="59" t="s">
        <v>85</v>
      </c>
      <c r="F89" s="55" t="s">
        <v>463</v>
      </c>
      <c r="G89" s="60" t="s">
        <v>494</v>
      </c>
    </row>
    <row r="90" spans="1:7" ht="20.100000000000001" customHeight="1">
      <c r="A90" s="52">
        <v>94</v>
      </c>
      <c r="B90" s="55" t="s">
        <v>308</v>
      </c>
      <c r="C90" s="58" t="s">
        <v>72</v>
      </c>
      <c r="D90" s="55" t="s">
        <v>122</v>
      </c>
      <c r="E90" s="59" t="s">
        <v>693</v>
      </c>
      <c r="F90" s="55" t="s">
        <v>78</v>
      </c>
      <c r="G90" s="60" t="s">
        <v>494</v>
      </c>
    </row>
    <row r="91" spans="1:7" ht="20.100000000000001" customHeight="1">
      <c r="A91" s="52">
        <v>95</v>
      </c>
      <c r="B91" s="55" t="s">
        <v>60</v>
      </c>
      <c r="C91" s="58" t="s">
        <v>73</v>
      </c>
      <c r="D91" s="55" t="s">
        <v>122</v>
      </c>
      <c r="E91" s="59" t="s">
        <v>693</v>
      </c>
      <c r="F91" s="55" t="s">
        <v>78</v>
      </c>
      <c r="G91" s="60" t="s">
        <v>494</v>
      </c>
    </row>
    <row r="92" spans="1:7" ht="20.100000000000001" customHeight="1">
      <c r="A92" s="52">
        <v>96</v>
      </c>
      <c r="B92" s="55" t="s">
        <v>39</v>
      </c>
      <c r="C92" s="58" t="s">
        <v>1009</v>
      </c>
      <c r="D92" s="55" t="s">
        <v>122</v>
      </c>
      <c r="E92" s="59" t="s">
        <v>680</v>
      </c>
      <c r="F92" s="55" t="s">
        <v>41</v>
      </c>
      <c r="G92" s="60" t="s">
        <v>494</v>
      </c>
    </row>
    <row r="93" spans="1:7" ht="20.100000000000001" customHeight="1">
      <c r="A93" s="52">
        <v>97</v>
      </c>
      <c r="B93" s="55" t="s">
        <v>40</v>
      </c>
      <c r="C93" s="58" t="s">
        <v>1009</v>
      </c>
      <c r="D93" s="55" t="s">
        <v>122</v>
      </c>
      <c r="E93" s="59" t="s">
        <v>680</v>
      </c>
      <c r="F93" s="55" t="s">
        <v>41</v>
      </c>
      <c r="G93" s="60" t="s">
        <v>494</v>
      </c>
    </row>
    <row r="94" spans="1:7" ht="20.100000000000001" customHeight="1">
      <c r="A94" s="52">
        <v>99</v>
      </c>
      <c r="B94" s="53" t="s">
        <v>106</v>
      </c>
      <c r="C94" s="54" t="s">
        <v>542</v>
      </c>
      <c r="D94" s="55" t="s">
        <v>694</v>
      </c>
      <c r="E94" s="56" t="s">
        <v>104</v>
      </c>
      <c r="F94" s="53" t="s">
        <v>105</v>
      </c>
      <c r="G94" s="57" t="s">
        <v>494</v>
      </c>
    </row>
    <row r="95" spans="1:7" ht="20.100000000000001" customHeight="1">
      <c r="A95" s="52">
        <v>100</v>
      </c>
      <c r="B95" s="55" t="s">
        <v>147</v>
      </c>
      <c r="C95" s="58" t="s">
        <v>148</v>
      </c>
      <c r="D95" s="55" t="s">
        <v>694</v>
      </c>
      <c r="E95" s="59" t="s">
        <v>104</v>
      </c>
      <c r="F95" s="55" t="s">
        <v>128</v>
      </c>
      <c r="G95" s="60" t="s">
        <v>494</v>
      </c>
    </row>
    <row r="96" spans="1:7" ht="20.100000000000001" customHeight="1">
      <c r="A96" s="52">
        <v>101</v>
      </c>
      <c r="B96" s="55" t="s">
        <v>137</v>
      </c>
      <c r="C96" s="58" t="s">
        <v>107</v>
      </c>
      <c r="D96" s="55" t="s">
        <v>694</v>
      </c>
      <c r="E96" s="59" t="s">
        <v>104</v>
      </c>
      <c r="F96" s="55" t="s">
        <v>105</v>
      </c>
      <c r="G96" s="60" t="s">
        <v>494</v>
      </c>
    </row>
    <row r="97" spans="1:7" ht="20.100000000000001" customHeight="1">
      <c r="A97" s="52">
        <v>102</v>
      </c>
      <c r="B97" s="55" t="s">
        <v>138</v>
      </c>
      <c r="C97" s="58" t="s">
        <v>107</v>
      </c>
      <c r="D97" s="55" t="s">
        <v>694</v>
      </c>
      <c r="E97" s="59" t="s">
        <v>104</v>
      </c>
      <c r="F97" s="55" t="s">
        <v>105</v>
      </c>
      <c r="G97" s="60" t="s">
        <v>494</v>
      </c>
    </row>
    <row r="98" spans="1:7" ht="20.100000000000001" customHeight="1">
      <c r="A98" s="52">
        <v>103</v>
      </c>
      <c r="B98" s="55" t="s">
        <v>139</v>
      </c>
      <c r="C98" s="58" t="s">
        <v>107</v>
      </c>
      <c r="D98" s="55" t="s">
        <v>694</v>
      </c>
      <c r="E98" s="59" t="s">
        <v>104</v>
      </c>
      <c r="F98" s="55" t="s">
        <v>105</v>
      </c>
      <c r="G98" s="60" t="s">
        <v>494</v>
      </c>
    </row>
    <row r="99" spans="1:7" ht="20.100000000000001" customHeight="1">
      <c r="A99" s="52">
        <v>104</v>
      </c>
      <c r="B99" s="53" t="s">
        <v>111</v>
      </c>
      <c r="C99" s="54" t="s">
        <v>194</v>
      </c>
      <c r="D99" s="55" t="s">
        <v>694</v>
      </c>
      <c r="E99" s="56" t="s">
        <v>104</v>
      </c>
      <c r="F99" s="53" t="s">
        <v>132</v>
      </c>
      <c r="G99" s="57" t="s">
        <v>494</v>
      </c>
    </row>
    <row r="100" spans="1:7" ht="20.100000000000001" customHeight="1">
      <c r="A100" s="52">
        <v>105</v>
      </c>
      <c r="B100" s="65" t="s">
        <v>145</v>
      </c>
      <c r="C100" s="66" t="s">
        <v>146</v>
      </c>
      <c r="D100" s="55" t="s">
        <v>694</v>
      </c>
      <c r="E100" s="59" t="s">
        <v>104</v>
      </c>
      <c r="F100" s="55" t="s">
        <v>105</v>
      </c>
      <c r="G100" s="60" t="s">
        <v>494</v>
      </c>
    </row>
    <row r="101" spans="1:7" ht="20.100000000000001" customHeight="1">
      <c r="A101" s="52">
        <v>106</v>
      </c>
      <c r="B101" s="53" t="s">
        <v>133</v>
      </c>
      <c r="C101" s="54" t="s">
        <v>135</v>
      </c>
      <c r="D101" s="55" t="s">
        <v>694</v>
      </c>
      <c r="E101" s="56" t="s">
        <v>104</v>
      </c>
      <c r="F101" s="53" t="s">
        <v>105</v>
      </c>
      <c r="G101" s="57" t="s">
        <v>494</v>
      </c>
    </row>
    <row r="102" spans="1:7" ht="20.100000000000001" customHeight="1">
      <c r="A102" s="52">
        <v>107</v>
      </c>
      <c r="B102" s="53" t="s">
        <v>545</v>
      </c>
      <c r="C102" s="54" t="s">
        <v>544</v>
      </c>
      <c r="D102" s="55" t="s">
        <v>694</v>
      </c>
      <c r="E102" s="56" t="s">
        <v>104</v>
      </c>
      <c r="F102" s="53" t="s">
        <v>110</v>
      </c>
      <c r="G102" s="57" t="s">
        <v>494</v>
      </c>
    </row>
    <row r="103" spans="1:7" ht="20.100000000000001" customHeight="1">
      <c r="A103" s="52">
        <v>108</v>
      </c>
      <c r="B103" s="53" t="s">
        <v>129</v>
      </c>
      <c r="C103" s="54" t="s">
        <v>546</v>
      </c>
      <c r="D103" s="55" t="s">
        <v>694</v>
      </c>
      <c r="E103" s="56" t="s">
        <v>104</v>
      </c>
      <c r="F103" s="53" t="s">
        <v>105</v>
      </c>
      <c r="G103" s="57" t="s">
        <v>494</v>
      </c>
    </row>
    <row r="104" spans="1:7" ht="20.100000000000001" customHeight="1">
      <c r="A104" s="52">
        <v>109</v>
      </c>
      <c r="B104" s="65" t="s">
        <v>143</v>
      </c>
      <c r="C104" s="66" t="s">
        <v>144</v>
      </c>
      <c r="D104" s="55" t="s">
        <v>694</v>
      </c>
      <c r="E104" s="59" t="s">
        <v>104</v>
      </c>
      <c r="F104" s="55" t="s">
        <v>105</v>
      </c>
      <c r="G104" s="60" t="s">
        <v>494</v>
      </c>
    </row>
    <row r="105" spans="1:7" ht="20.100000000000001" customHeight="1">
      <c r="A105" s="52">
        <v>110</v>
      </c>
      <c r="B105" s="55" t="s">
        <v>507</v>
      </c>
      <c r="C105" s="58" t="s">
        <v>44</v>
      </c>
      <c r="D105" s="55" t="s">
        <v>694</v>
      </c>
      <c r="E105" s="59" t="s">
        <v>680</v>
      </c>
      <c r="F105" s="55" t="s">
        <v>151</v>
      </c>
      <c r="G105" s="60" t="s">
        <v>494</v>
      </c>
    </row>
    <row r="106" spans="1:7" ht="20.100000000000001" customHeight="1">
      <c r="A106" s="52">
        <v>111</v>
      </c>
      <c r="B106" s="55" t="s">
        <v>508</v>
      </c>
      <c r="C106" s="58" t="s">
        <v>44</v>
      </c>
      <c r="D106" s="55" t="s">
        <v>694</v>
      </c>
      <c r="E106" s="59" t="s">
        <v>680</v>
      </c>
      <c r="F106" s="55" t="s">
        <v>151</v>
      </c>
      <c r="G106" s="60" t="s">
        <v>494</v>
      </c>
    </row>
    <row r="107" spans="1:7" ht="20.100000000000001" customHeight="1">
      <c r="A107" s="52">
        <v>112</v>
      </c>
      <c r="B107" s="55" t="s">
        <v>69</v>
      </c>
      <c r="C107" s="58" t="s">
        <v>77</v>
      </c>
      <c r="D107" s="55" t="s">
        <v>694</v>
      </c>
      <c r="E107" s="56" t="s">
        <v>104</v>
      </c>
      <c r="F107" s="55" t="s">
        <v>739</v>
      </c>
      <c r="G107" s="60" t="s">
        <v>494</v>
      </c>
    </row>
    <row r="108" spans="1:7" ht="20.100000000000001" customHeight="1">
      <c r="A108" s="52">
        <v>114</v>
      </c>
      <c r="B108" s="71" t="s">
        <v>170</v>
      </c>
      <c r="C108" s="66" t="s">
        <v>174</v>
      </c>
      <c r="D108" s="62" t="s">
        <v>189</v>
      </c>
      <c r="E108" s="59" t="s">
        <v>693</v>
      </c>
      <c r="F108" s="55" t="s">
        <v>740</v>
      </c>
      <c r="G108" s="60" t="s">
        <v>494</v>
      </c>
    </row>
    <row r="109" spans="1:7" ht="20.100000000000001" customHeight="1">
      <c r="A109" s="52">
        <v>115</v>
      </c>
      <c r="B109" s="65" t="s">
        <v>173</v>
      </c>
      <c r="C109" s="61" t="s">
        <v>681</v>
      </c>
      <c r="D109" s="72" t="s">
        <v>195</v>
      </c>
      <c r="E109" s="56" t="s">
        <v>104</v>
      </c>
      <c r="F109" s="55" t="s">
        <v>253</v>
      </c>
      <c r="G109" s="60" t="s">
        <v>495</v>
      </c>
    </row>
    <row r="110" spans="1:7" ht="20.100000000000001" customHeight="1">
      <c r="A110" s="52">
        <v>116</v>
      </c>
      <c r="B110" s="65" t="s">
        <v>501</v>
      </c>
      <c r="C110" s="61" t="s">
        <v>681</v>
      </c>
      <c r="D110" s="170" t="s">
        <v>716</v>
      </c>
      <c r="E110" s="73" t="s">
        <v>104</v>
      </c>
      <c r="F110" s="170" t="s">
        <v>254</v>
      </c>
      <c r="G110" s="60" t="s">
        <v>495</v>
      </c>
    </row>
    <row r="111" spans="1:7" ht="20.100000000000001" customHeight="1">
      <c r="A111" s="52">
        <v>117</v>
      </c>
      <c r="B111" s="65" t="s">
        <v>172</v>
      </c>
      <c r="C111" s="61" t="s">
        <v>681</v>
      </c>
      <c r="D111" s="170" t="s">
        <v>259</v>
      </c>
      <c r="E111" s="73" t="s">
        <v>104</v>
      </c>
      <c r="F111" s="170" t="s">
        <v>255</v>
      </c>
      <c r="G111" s="60" t="s">
        <v>495</v>
      </c>
    </row>
    <row r="112" spans="1:7" ht="20.100000000000001" customHeight="1">
      <c r="A112" s="52">
        <v>119</v>
      </c>
      <c r="B112" s="65" t="s">
        <v>500</v>
      </c>
      <c r="C112" s="61" t="s">
        <v>681</v>
      </c>
      <c r="D112" s="170" t="s">
        <v>716</v>
      </c>
      <c r="E112" s="73" t="s">
        <v>104</v>
      </c>
      <c r="F112" s="170" t="s">
        <v>256</v>
      </c>
      <c r="G112" s="60" t="s">
        <v>495</v>
      </c>
    </row>
    <row r="113" spans="1:7" ht="20.100000000000001" customHeight="1">
      <c r="A113" s="52">
        <v>120</v>
      </c>
      <c r="B113" s="65" t="s">
        <v>741</v>
      </c>
      <c r="C113" s="61" t="s">
        <v>681</v>
      </c>
      <c r="D113" s="170" t="s">
        <v>716</v>
      </c>
      <c r="E113" s="73" t="s">
        <v>104</v>
      </c>
      <c r="F113" s="170" t="s">
        <v>257</v>
      </c>
      <c r="G113" s="60" t="s">
        <v>495</v>
      </c>
    </row>
    <row r="114" spans="1:7" ht="20.100000000000001" customHeight="1">
      <c r="A114" s="52">
        <v>122</v>
      </c>
      <c r="B114" s="71" t="s">
        <v>182</v>
      </c>
      <c r="C114" s="66" t="s">
        <v>742</v>
      </c>
      <c r="D114" s="55" t="s">
        <v>707</v>
      </c>
      <c r="E114" s="73" t="s">
        <v>104</v>
      </c>
      <c r="F114" s="170" t="s">
        <v>183</v>
      </c>
      <c r="G114" s="74" t="s">
        <v>494</v>
      </c>
    </row>
    <row r="115" spans="1:7" ht="20.100000000000001" customHeight="1">
      <c r="A115" s="52">
        <v>123</v>
      </c>
      <c r="B115" s="65" t="s">
        <v>184</v>
      </c>
      <c r="C115" s="58" t="s">
        <v>77</v>
      </c>
      <c r="D115" s="71" t="s">
        <v>122</v>
      </c>
      <c r="E115" s="75" t="s">
        <v>743</v>
      </c>
      <c r="F115" s="170" t="s">
        <v>744</v>
      </c>
      <c r="G115" s="74" t="s">
        <v>494</v>
      </c>
    </row>
    <row r="116" spans="1:7" ht="20.100000000000001" customHeight="1">
      <c r="A116" s="52">
        <v>124</v>
      </c>
      <c r="B116" s="65" t="s">
        <v>187</v>
      </c>
      <c r="C116" s="66" t="s">
        <v>188</v>
      </c>
      <c r="D116" s="71" t="s">
        <v>185</v>
      </c>
      <c r="E116" s="75" t="s">
        <v>104</v>
      </c>
      <c r="F116" s="170" t="s">
        <v>186</v>
      </c>
      <c r="G116" s="74" t="s">
        <v>494</v>
      </c>
    </row>
    <row r="117" spans="1:7" ht="20.100000000000001" customHeight="1">
      <c r="A117" s="52">
        <v>125</v>
      </c>
      <c r="B117" s="65" t="s">
        <v>191</v>
      </c>
      <c r="C117" s="66" t="s">
        <v>577</v>
      </c>
      <c r="D117" s="62" t="s">
        <v>189</v>
      </c>
      <c r="E117" s="75" t="s">
        <v>85</v>
      </c>
      <c r="F117" s="170" t="s">
        <v>190</v>
      </c>
      <c r="G117" s="74" t="s">
        <v>494</v>
      </c>
    </row>
    <row r="118" spans="1:7" ht="20.100000000000001" customHeight="1">
      <c r="A118" s="52">
        <v>126</v>
      </c>
      <c r="B118" s="65" t="s">
        <v>193</v>
      </c>
      <c r="C118" s="66" t="s">
        <v>390</v>
      </c>
      <c r="D118" s="71" t="s">
        <v>192</v>
      </c>
      <c r="E118" s="75" t="s">
        <v>743</v>
      </c>
      <c r="F118" s="170" t="s">
        <v>745</v>
      </c>
      <c r="G118" s="74" t="s">
        <v>494</v>
      </c>
    </row>
    <row r="119" spans="1:7" ht="20.100000000000001" customHeight="1">
      <c r="A119" s="52">
        <v>127</v>
      </c>
      <c r="B119" s="65" t="s">
        <v>309</v>
      </c>
      <c r="C119" s="58" t="s">
        <v>77</v>
      </c>
      <c r="D119" s="71" t="s">
        <v>195</v>
      </c>
      <c r="E119" s="75" t="s">
        <v>85</v>
      </c>
      <c r="F119" s="170" t="s">
        <v>213</v>
      </c>
      <c r="G119" s="74" t="s">
        <v>495</v>
      </c>
    </row>
    <row r="120" spans="1:7" ht="20.100000000000001" customHeight="1">
      <c r="A120" s="52">
        <v>128</v>
      </c>
      <c r="B120" s="65" t="s">
        <v>746</v>
      </c>
      <c r="C120" s="66" t="s">
        <v>314</v>
      </c>
      <c r="D120" s="55" t="s">
        <v>208</v>
      </c>
      <c r="E120" s="76" t="s">
        <v>693</v>
      </c>
      <c r="F120" s="55" t="s">
        <v>318</v>
      </c>
      <c r="G120" s="60" t="s">
        <v>494</v>
      </c>
    </row>
    <row r="121" spans="1:7" ht="20.100000000000001" customHeight="1">
      <c r="A121" s="52">
        <v>130</v>
      </c>
      <c r="B121" s="65" t="s">
        <v>747</v>
      </c>
      <c r="C121" s="66" t="s">
        <v>748</v>
      </c>
      <c r="D121" s="71" t="s">
        <v>195</v>
      </c>
      <c r="E121" s="75" t="s">
        <v>85</v>
      </c>
      <c r="F121" s="170" t="s">
        <v>197</v>
      </c>
      <c r="G121" s="74" t="s">
        <v>495</v>
      </c>
    </row>
    <row r="122" spans="1:7" ht="20.100000000000001" customHeight="1">
      <c r="A122" s="52">
        <v>131</v>
      </c>
      <c r="B122" s="65" t="s">
        <v>749</v>
      </c>
      <c r="C122" s="66" t="s">
        <v>748</v>
      </c>
      <c r="D122" s="62" t="s">
        <v>189</v>
      </c>
      <c r="E122" s="75" t="s">
        <v>85</v>
      </c>
      <c r="F122" s="170" t="s">
        <v>198</v>
      </c>
      <c r="G122" s="74" t="s">
        <v>494</v>
      </c>
    </row>
    <row r="123" spans="1:7" ht="20.100000000000001" customHeight="1">
      <c r="A123" s="52">
        <v>132</v>
      </c>
      <c r="B123" s="65" t="s">
        <v>201</v>
      </c>
      <c r="C123" s="66" t="s">
        <v>722</v>
      </c>
      <c r="D123" s="71" t="s">
        <v>962</v>
      </c>
      <c r="E123" s="75" t="s">
        <v>104</v>
      </c>
      <c r="F123" s="170" t="s">
        <v>202</v>
      </c>
      <c r="G123" s="74" t="s">
        <v>494</v>
      </c>
    </row>
    <row r="124" spans="1:7" ht="20.100000000000001" customHeight="1">
      <c r="A124" s="52">
        <v>133</v>
      </c>
      <c r="B124" s="65" t="s">
        <v>203</v>
      </c>
      <c r="C124" s="66" t="s">
        <v>547</v>
      </c>
      <c r="D124" s="71" t="s">
        <v>195</v>
      </c>
      <c r="E124" s="75" t="s">
        <v>743</v>
      </c>
      <c r="F124" s="170" t="s">
        <v>750</v>
      </c>
      <c r="G124" s="74" t="s">
        <v>495</v>
      </c>
    </row>
    <row r="125" spans="1:7" ht="20.100000000000001" customHeight="1">
      <c r="A125" s="52">
        <v>134</v>
      </c>
      <c r="B125" s="71" t="s">
        <v>640</v>
      </c>
      <c r="C125" s="66" t="s">
        <v>243</v>
      </c>
      <c r="D125" s="55" t="s">
        <v>208</v>
      </c>
      <c r="E125" s="75" t="s">
        <v>85</v>
      </c>
      <c r="F125" s="170" t="s">
        <v>209</v>
      </c>
      <c r="G125" s="74" t="s">
        <v>494</v>
      </c>
    </row>
    <row r="126" spans="1:7" ht="20.100000000000001" customHeight="1">
      <c r="A126" s="52">
        <v>135</v>
      </c>
      <c r="B126" s="71" t="s">
        <v>206</v>
      </c>
      <c r="C126" s="66" t="s">
        <v>207</v>
      </c>
      <c r="D126" s="66" t="s">
        <v>185</v>
      </c>
      <c r="E126" s="75" t="s">
        <v>104</v>
      </c>
      <c r="F126" s="58" t="s">
        <v>751</v>
      </c>
      <c r="G126" s="68" t="s">
        <v>494</v>
      </c>
    </row>
    <row r="127" spans="1:7" ht="20.100000000000001" customHeight="1">
      <c r="A127" s="52">
        <v>136</v>
      </c>
      <c r="B127" s="71" t="s">
        <v>210</v>
      </c>
      <c r="C127" s="66" t="s">
        <v>242</v>
      </c>
      <c r="D127" s="71" t="s">
        <v>211</v>
      </c>
      <c r="E127" s="75" t="s">
        <v>85</v>
      </c>
      <c r="F127" s="170" t="s">
        <v>212</v>
      </c>
      <c r="G127" s="74" t="s">
        <v>494</v>
      </c>
    </row>
    <row r="128" spans="1:7" ht="20.100000000000001" customHeight="1">
      <c r="A128" s="52">
        <v>137</v>
      </c>
      <c r="B128" s="66" t="s">
        <v>214</v>
      </c>
      <c r="C128" s="66" t="s">
        <v>752</v>
      </c>
      <c r="D128" s="66" t="s">
        <v>211</v>
      </c>
      <c r="E128" s="77" t="s">
        <v>85</v>
      </c>
      <c r="F128" s="58" t="s">
        <v>753</v>
      </c>
      <c r="G128" s="68" t="s">
        <v>494</v>
      </c>
    </row>
    <row r="129" spans="1:7" ht="20.100000000000001" customHeight="1">
      <c r="A129" s="52">
        <v>138</v>
      </c>
      <c r="B129" s="71" t="s">
        <v>215</v>
      </c>
      <c r="C129" s="66" t="s">
        <v>174</v>
      </c>
      <c r="D129" s="62" t="s">
        <v>189</v>
      </c>
      <c r="E129" s="75" t="s">
        <v>629</v>
      </c>
      <c r="F129" s="58" t="s">
        <v>217</v>
      </c>
      <c r="G129" s="68" t="s">
        <v>494</v>
      </c>
    </row>
    <row r="130" spans="1:7" ht="20.100000000000001" customHeight="1">
      <c r="A130" s="52">
        <v>139</v>
      </c>
      <c r="B130" s="71" t="s">
        <v>218</v>
      </c>
      <c r="C130" s="66" t="s">
        <v>174</v>
      </c>
      <c r="D130" s="62" t="s">
        <v>189</v>
      </c>
      <c r="E130" s="75" t="s">
        <v>629</v>
      </c>
      <c r="F130" s="58" t="s">
        <v>219</v>
      </c>
      <c r="G130" s="68" t="s">
        <v>494</v>
      </c>
    </row>
    <row r="131" spans="1:7" s="48" customFormat="1" ht="20.100000000000001" customHeight="1">
      <c r="A131" s="52">
        <v>141</v>
      </c>
      <c r="B131" s="65" t="s">
        <v>1033</v>
      </c>
      <c r="C131" s="65" t="s">
        <v>1038</v>
      </c>
      <c r="D131" s="55" t="s">
        <v>694</v>
      </c>
      <c r="E131" s="56" t="s">
        <v>754</v>
      </c>
      <c r="F131" s="55" t="s">
        <v>1034</v>
      </c>
      <c r="G131" s="60" t="s">
        <v>494</v>
      </c>
    </row>
    <row r="132" spans="1:7" ht="20.100000000000001" customHeight="1">
      <c r="A132" s="52">
        <v>142</v>
      </c>
      <c r="B132" s="71" t="s">
        <v>497</v>
      </c>
      <c r="C132" s="66" t="s">
        <v>549</v>
      </c>
      <c r="D132" s="62" t="s">
        <v>189</v>
      </c>
      <c r="E132" s="75" t="s">
        <v>743</v>
      </c>
      <c r="F132" s="170" t="s">
        <v>228</v>
      </c>
      <c r="G132" s="74" t="s">
        <v>496</v>
      </c>
    </row>
    <row r="133" spans="1:7" ht="20.100000000000001" customHeight="1">
      <c r="A133" s="52">
        <v>143</v>
      </c>
      <c r="B133" s="71" t="s">
        <v>498</v>
      </c>
      <c r="C133" s="66" t="s">
        <v>268</v>
      </c>
      <c r="D133" s="62" t="s">
        <v>189</v>
      </c>
      <c r="E133" s="75" t="s">
        <v>743</v>
      </c>
      <c r="F133" s="170" t="s">
        <v>229</v>
      </c>
      <c r="G133" s="74" t="s">
        <v>494</v>
      </c>
    </row>
    <row r="134" spans="1:7" ht="20.100000000000001" customHeight="1">
      <c r="A134" s="62">
        <v>144</v>
      </c>
      <c r="B134" s="71" t="s">
        <v>550</v>
      </c>
      <c r="C134" s="66" t="s">
        <v>755</v>
      </c>
      <c r="D134" s="62" t="s">
        <v>189</v>
      </c>
      <c r="E134" s="75" t="s">
        <v>754</v>
      </c>
      <c r="F134" s="170" t="s">
        <v>230</v>
      </c>
      <c r="G134" s="74" t="s">
        <v>494</v>
      </c>
    </row>
    <row r="135" spans="1:7" ht="20.100000000000001" customHeight="1">
      <c r="A135" s="62">
        <v>145</v>
      </c>
      <c r="B135" s="71" t="s">
        <v>231</v>
      </c>
      <c r="C135" s="66" t="s">
        <v>245</v>
      </c>
      <c r="D135" s="71" t="s">
        <v>232</v>
      </c>
      <c r="E135" s="75" t="s">
        <v>754</v>
      </c>
      <c r="F135" s="170" t="s">
        <v>756</v>
      </c>
      <c r="G135" s="74" t="s">
        <v>494</v>
      </c>
    </row>
    <row r="136" spans="1:7" ht="20.100000000000001" customHeight="1">
      <c r="A136" s="62">
        <v>146</v>
      </c>
      <c r="B136" s="65" t="s">
        <v>838</v>
      </c>
      <c r="C136" s="58" t="s">
        <v>252</v>
      </c>
      <c r="D136" s="71" t="s">
        <v>122</v>
      </c>
      <c r="E136" s="75" t="s">
        <v>85</v>
      </c>
      <c r="F136" s="170" t="s">
        <v>757</v>
      </c>
      <c r="G136" s="74" t="s">
        <v>494</v>
      </c>
    </row>
    <row r="137" spans="1:7" ht="20.100000000000001" customHeight="1">
      <c r="A137" s="62">
        <v>147</v>
      </c>
      <c r="B137" s="65" t="s">
        <v>342</v>
      </c>
      <c r="C137" s="58" t="s">
        <v>252</v>
      </c>
      <c r="D137" s="71" t="s">
        <v>122</v>
      </c>
      <c r="E137" s="75" t="s">
        <v>85</v>
      </c>
      <c r="F137" s="170" t="s">
        <v>233</v>
      </c>
      <c r="G137" s="74" t="s">
        <v>494</v>
      </c>
    </row>
    <row r="138" spans="1:7" ht="20.100000000000001" customHeight="1">
      <c r="A138" s="62">
        <v>148</v>
      </c>
      <c r="B138" s="65" t="s">
        <v>848</v>
      </c>
      <c r="C138" s="58" t="s">
        <v>252</v>
      </c>
      <c r="D138" s="62" t="s">
        <v>189</v>
      </c>
      <c r="E138" s="75" t="s">
        <v>85</v>
      </c>
      <c r="F138" s="170" t="s">
        <v>758</v>
      </c>
      <c r="G138" s="74" t="s">
        <v>494</v>
      </c>
    </row>
    <row r="139" spans="1:7" ht="20.100000000000001" customHeight="1">
      <c r="A139" s="62">
        <v>149</v>
      </c>
      <c r="B139" s="65" t="s">
        <v>635</v>
      </c>
      <c r="C139" s="78" t="s">
        <v>636</v>
      </c>
      <c r="D139" s="62" t="s">
        <v>189</v>
      </c>
      <c r="E139" s="75" t="s">
        <v>85</v>
      </c>
      <c r="F139" s="170" t="s">
        <v>759</v>
      </c>
      <c r="G139" s="74" t="s">
        <v>494</v>
      </c>
    </row>
    <row r="140" spans="1:7" ht="20.100000000000001" customHeight="1">
      <c r="A140" s="62">
        <v>150</v>
      </c>
      <c r="B140" s="71" t="s">
        <v>234</v>
      </c>
      <c r="C140" s="66" t="s">
        <v>551</v>
      </c>
      <c r="D140" s="71" t="s">
        <v>122</v>
      </c>
      <c r="E140" s="75" t="s">
        <v>743</v>
      </c>
      <c r="F140" s="170" t="s">
        <v>760</v>
      </c>
      <c r="G140" s="74" t="s">
        <v>494</v>
      </c>
    </row>
    <row r="141" spans="1:7" ht="20.100000000000001" customHeight="1">
      <c r="A141" s="62">
        <v>151</v>
      </c>
      <c r="B141" s="71" t="s">
        <v>236</v>
      </c>
      <c r="C141" s="66" t="s">
        <v>551</v>
      </c>
      <c r="D141" s="62" t="s">
        <v>189</v>
      </c>
      <c r="E141" s="75" t="s">
        <v>754</v>
      </c>
      <c r="F141" s="170" t="s">
        <v>761</v>
      </c>
      <c r="G141" s="74" t="s">
        <v>494</v>
      </c>
    </row>
    <row r="142" spans="1:7" ht="20.100000000000001" customHeight="1">
      <c r="A142" s="62">
        <v>152</v>
      </c>
      <c r="B142" s="71" t="s">
        <v>240</v>
      </c>
      <c r="C142" s="58" t="s">
        <v>1009</v>
      </c>
      <c r="D142" s="62" t="s">
        <v>189</v>
      </c>
      <c r="E142" s="75" t="s">
        <v>104</v>
      </c>
      <c r="F142" s="170" t="s">
        <v>239</v>
      </c>
      <c r="G142" s="74" t="s">
        <v>494</v>
      </c>
    </row>
    <row r="143" spans="1:7" ht="20.100000000000001" customHeight="1">
      <c r="A143" s="62">
        <v>153</v>
      </c>
      <c r="B143" s="71" t="s">
        <v>641</v>
      </c>
      <c r="C143" s="66" t="s">
        <v>578</v>
      </c>
      <c r="D143" s="71" t="s">
        <v>762</v>
      </c>
      <c r="E143" s="75" t="s">
        <v>743</v>
      </c>
      <c r="F143" s="170" t="s">
        <v>763</v>
      </c>
      <c r="G143" s="74" t="s">
        <v>495</v>
      </c>
    </row>
    <row r="144" spans="1:7" ht="20.100000000000001" customHeight="1">
      <c r="A144" s="62">
        <v>154</v>
      </c>
      <c r="B144" s="71" t="s">
        <v>839</v>
      </c>
      <c r="C144" s="66" t="s">
        <v>764</v>
      </c>
      <c r="D144" s="71" t="s">
        <v>195</v>
      </c>
      <c r="E144" s="75" t="s">
        <v>754</v>
      </c>
      <c r="F144" s="170" t="s">
        <v>765</v>
      </c>
      <c r="G144" s="74" t="s">
        <v>495</v>
      </c>
    </row>
    <row r="145" spans="1:7" ht="20.100000000000001" customHeight="1">
      <c r="A145" s="62">
        <v>155</v>
      </c>
      <c r="B145" s="79" t="s">
        <v>1118</v>
      </c>
      <c r="C145" s="80" t="s">
        <v>598</v>
      </c>
      <c r="D145" s="71" t="s">
        <v>185</v>
      </c>
      <c r="E145" s="75" t="s">
        <v>754</v>
      </c>
      <c r="F145" s="170" t="s">
        <v>766</v>
      </c>
      <c r="G145" s="74" t="s">
        <v>494</v>
      </c>
    </row>
    <row r="146" spans="1:7" ht="20.100000000000001" customHeight="1">
      <c r="A146" s="62">
        <v>156</v>
      </c>
      <c r="B146" s="79" t="s">
        <v>1119</v>
      </c>
      <c r="C146" s="80" t="s">
        <v>598</v>
      </c>
      <c r="D146" s="71" t="s">
        <v>195</v>
      </c>
      <c r="E146" s="75" t="s">
        <v>754</v>
      </c>
      <c r="F146" s="170" t="s">
        <v>767</v>
      </c>
      <c r="G146" s="74" t="s">
        <v>495</v>
      </c>
    </row>
    <row r="147" spans="1:7" ht="20.100000000000001" customHeight="1">
      <c r="A147" s="62">
        <v>157</v>
      </c>
      <c r="B147" s="71" t="s">
        <v>642</v>
      </c>
      <c r="C147" s="66" t="s">
        <v>389</v>
      </c>
      <c r="D147" s="71" t="s">
        <v>211</v>
      </c>
      <c r="E147" s="75" t="s">
        <v>85</v>
      </c>
      <c r="F147" s="170" t="s">
        <v>250</v>
      </c>
      <c r="G147" s="74" t="s">
        <v>494</v>
      </c>
    </row>
    <row r="148" spans="1:7" ht="20.100000000000001" customHeight="1">
      <c r="A148" s="62">
        <v>158</v>
      </c>
      <c r="B148" s="71" t="s">
        <v>643</v>
      </c>
      <c r="C148" s="66" t="s">
        <v>579</v>
      </c>
      <c r="D148" s="62" t="s">
        <v>189</v>
      </c>
      <c r="E148" s="75" t="s">
        <v>85</v>
      </c>
      <c r="F148" s="170" t="s">
        <v>251</v>
      </c>
      <c r="G148" s="74" t="s">
        <v>494</v>
      </c>
    </row>
    <row r="149" spans="1:7" ht="20.100000000000001" customHeight="1">
      <c r="A149" s="62">
        <v>159</v>
      </c>
      <c r="B149" s="71" t="s">
        <v>644</v>
      </c>
      <c r="C149" s="66" t="s">
        <v>580</v>
      </c>
      <c r="D149" s="62" t="s">
        <v>189</v>
      </c>
      <c r="E149" s="75" t="s">
        <v>743</v>
      </c>
      <c r="F149" s="170" t="s">
        <v>768</v>
      </c>
      <c r="G149" s="74" t="s">
        <v>494</v>
      </c>
    </row>
    <row r="150" spans="1:7" ht="20.100000000000001" customHeight="1">
      <c r="A150" s="62">
        <v>160</v>
      </c>
      <c r="B150" s="71" t="s">
        <v>645</v>
      </c>
      <c r="C150" s="66" t="s">
        <v>258</v>
      </c>
      <c r="D150" s="71" t="s">
        <v>682</v>
      </c>
      <c r="E150" s="75" t="s">
        <v>743</v>
      </c>
      <c r="F150" s="170" t="s">
        <v>769</v>
      </c>
      <c r="G150" s="74" t="s">
        <v>494</v>
      </c>
    </row>
    <row r="151" spans="1:7" ht="20.100000000000001" customHeight="1">
      <c r="A151" s="62">
        <v>161</v>
      </c>
      <c r="B151" s="71" t="s">
        <v>646</v>
      </c>
      <c r="C151" s="66" t="s">
        <v>581</v>
      </c>
      <c r="D151" s="62" t="s">
        <v>189</v>
      </c>
      <c r="E151" s="75" t="s">
        <v>743</v>
      </c>
      <c r="F151" s="170" t="s">
        <v>260</v>
      </c>
      <c r="G151" s="74" t="s">
        <v>496</v>
      </c>
    </row>
    <row r="152" spans="1:7" ht="20.100000000000001" customHeight="1">
      <c r="A152" s="62">
        <v>162</v>
      </c>
      <c r="B152" s="71" t="s">
        <v>647</v>
      </c>
      <c r="C152" s="66" t="s">
        <v>582</v>
      </c>
      <c r="D152" s="62" t="s">
        <v>189</v>
      </c>
      <c r="E152" s="75" t="s">
        <v>743</v>
      </c>
      <c r="F152" s="170" t="s">
        <v>770</v>
      </c>
      <c r="G152" s="74" t="s">
        <v>494</v>
      </c>
    </row>
    <row r="153" spans="1:7" ht="20.100000000000001" customHeight="1">
      <c r="A153" s="62">
        <v>164</v>
      </c>
      <c r="B153" s="71" t="s">
        <v>1149</v>
      </c>
      <c r="C153" s="66" t="s">
        <v>559</v>
      </c>
      <c r="D153" s="62" t="s">
        <v>189</v>
      </c>
      <c r="E153" s="75" t="s">
        <v>771</v>
      </c>
      <c r="F153" s="170" t="s">
        <v>1144</v>
      </c>
      <c r="G153" s="74" t="s">
        <v>494</v>
      </c>
    </row>
    <row r="154" spans="1:7" ht="20.100000000000001" customHeight="1">
      <c r="A154" s="62">
        <v>165</v>
      </c>
      <c r="B154" s="71" t="s">
        <v>648</v>
      </c>
      <c r="C154" s="66" t="s">
        <v>772</v>
      </c>
      <c r="D154" s="62" t="s">
        <v>189</v>
      </c>
      <c r="E154" s="75" t="s">
        <v>693</v>
      </c>
      <c r="F154" s="170" t="s">
        <v>261</v>
      </c>
      <c r="G154" s="74" t="s">
        <v>494</v>
      </c>
    </row>
    <row r="155" spans="1:7" ht="20.100000000000001" customHeight="1">
      <c r="A155" s="62">
        <v>166</v>
      </c>
      <c r="B155" s="71" t="s">
        <v>262</v>
      </c>
      <c r="C155" s="66" t="s">
        <v>537</v>
      </c>
      <c r="D155" s="71" t="s">
        <v>185</v>
      </c>
      <c r="E155" s="75" t="s">
        <v>693</v>
      </c>
      <c r="F155" s="170" t="s">
        <v>264</v>
      </c>
      <c r="G155" s="74" t="s">
        <v>494</v>
      </c>
    </row>
    <row r="156" spans="1:7" ht="20.100000000000001" customHeight="1">
      <c r="A156" s="62">
        <v>167</v>
      </c>
      <c r="B156" s="71" t="s">
        <v>265</v>
      </c>
      <c r="C156" s="66" t="s">
        <v>263</v>
      </c>
      <c r="D156" s="62" t="s">
        <v>189</v>
      </c>
      <c r="E156" s="75" t="s">
        <v>680</v>
      </c>
      <c r="F156" s="170" t="s">
        <v>266</v>
      </c>
      <c r="G156" s="74" t="s">
        <v>494</v>
      </c>
    </row>
    <row r="157" spans="1:7" ht="20.100000000000001" customHeight="1">
      <c r="A157" s="62">
        <v>168</v>
      </c>
      <c r="B157" s="71" t="s">
        <v>649</v>
      </c>
      <c r="C157" s="66" t="s">
        <v>268</v>
      </c>
      <c r="D157" s="55" t="s">
        <v>208</v>
      </c>
      <c r="E157" s="75" t="s">
        <v>693</v>
      </c>
      <c r="F157" s="170" t="s">
        <v>773</v>
      </c>
      <c r="G157" s="74" t="s">
        <v>494</v>
      </c>
    </row>
    <row r="158" spans="1:7" ht="20.100000000000001" customHeight="1">
      <c r="A158" s="62">
        <v>169</v>
      </c>
      <c r="B158" s="71" t="s">
        <v>269</v>
      </c>
      <c r="C158" s="66" t="s">
        <v>774</v>
      </c>
      <c r="D158" s="71" t="s">
        <v>195</v>
      </c>
      <c r="E158" s="75" t="s">
        <v>693</v>
      </c>
      <c r="F158" s="170" t="s">
        <v>38</v>
      </c>
      <c r="G158" s="74" t="s">
        <v>495</v>
      </c>
    </row>
    <row r="159" spans="1:7" ht="20.100000000000001" customHeight="1">
      <c r="A159" s="62">
        <v>170</v>
      </c>
      <c r="B159" s="71" t="s">
        <v>650</v>
      </c>
      <c r="C159" s="66" t="s">
        <v>268</v>
      </c>
      <c r="D159" s="55" t="s">
        <v>208</v>
      </c>
      <c r="E159" s="75" t="s">
        <v>693</v>
      </c>
      <c r="F159" s="170" t="s">
        <v>775</v>
      </c>
      <c r="G159" s="74" t="s">
        <v>496</v>
      </c>
    </row>
    <row r="160" spans="1:7" ht="20.100000000000001" customHeight="1">
      <c r="A160" s="62">
        <v>171</v>
      </c>
      <c r="B160" s="71" t="s">
        <v>272</v>
      </c>
      <c r="C160" s="66" t="s">
        <v>391</v>
      </c>
      <c r="D160" s="55" t="s">
        <v>208</v>
      </c>
      <c r="E160" s="75" t="s">
        <v>693</v>
      </c>
      <c r="F160" s="170" t="s">
        <v>776</v>
      </c>
      <c r="G160" s="74" t="s">
        <v>496</v>
      </c>
    </row>
    <row r="161" spans="1:7" ht="20.100000000000001" customHeight="1">
      <c r="A161" s="62">
        <v>172</v>
      </c>
      <c r="B161" s="71" t="s">
        <v>273</v>
      </c>
      <c r="C161" s="66" t="s">
        <v>268</v>
      </c>
      <c r="D161" s="55" t="s">
        <v>208</v>
      </c>
      <c r="E161" s="75" t="s">
        <v>693</v>
      </c>
      <c r="F161" s="170" t="s">
        <v>777</v>
      </c>
      <c r="G161" s="74" t="s">
        <v>496</v>
      </c>
    </row>
    <row r="162" spans="1:7" ht="20.100000000000001" customHeight="1">
      <c r="A162" s="62">
        <v>173</v>
      </c>
      <c r="B162" s="71" t="s">
        <v>282</v>
      </c>
      <c r="C162" s="66" t="s">
        <v>268</v>
      </c>
      <c r="D162" s="55" t="s">
        <v>208</v>
      </c>
      <c r="E162" s="75" t="s">
        <v>693</v>
      </c>
      <c r="F162" s="170" t="s">
        <v>776</v>
      </c>
      <c r="G162" s="74" t="s">
        <v>496</v>
      </c>
    </row>
    <row r="163" spans="1:7" ht="20.100000000000001" customHeight="1">
      <c r="A163" s="62">
        <v>174</v>
      </c>
      <c r="B163" s="71" t="s">
        <v>651</v>
      </c>
      <c r="C163" s="66" t="s">
        <v>288</v>
      </c>
      <c r="D163" s="55" t="s">
        <v>208</v>
      </c>
      <c r="E163" s="75" t="s">
        <v>693</v>
      </c>
      <c r="F163" s="170" t="s">
        <v>778</v>
      </c>
      <c r="G163" s="74" t="s">
        <v>494</v>
      </c>
    </row>
    <row r="164" spans="1:7" ht="20.100000000000001" customHeight="1">
      <c r="A164" s="62">
        <v>175</v>
      </c>
      <c r="B164" s="71" t="s">
        <v>283</v>
      </c>
      <c r="C164" s="66" t="s">
        <v>552</v>
      </c>
      <c r="D164" s="55" t="s">
        <v>208</v>
      </c>
      <c r="E164" s="75" t="s">
        <v>693</v>
      </c>
      <c r="F164" s="170" t="s">
        <v>779</v>
      </c>
      <c r="G164" s="74" t="s">
        <v>494</v>
      </c>
    </row>
    <row r="165" spans="1:7" ht="20.100000000000001" customHeight="1">
      <c r="A165" s="62">
        <v>176</v>
      </c>
      <c r="B165" s="71" t="s">
        <v>652</v>
      </c>
      <c r="C165" s="66" t="s">
        <v>552</v>
      </c>
      <c r="D165" s="71" t="s">
        <v>232</v>
      </c>
      <c r="E165" s="75" t="s">
        <v>693</v>
      </c>
      <c r="F165" s="170" t="s">
        <v>780</v>
      </c>
      <c r="G165" s="74" t="s">
        <v>494</v>
      </c>
    </row>
    <row r="166" spans="1:7" ht="20.100000000000001" customHeight="1">
      <c r="A166" s="62">
        <v>177</v>
      </c>
      <c r="B166" s="71" t="s">
        <v>284</v>
      </c>
      <c r="C166" s="66" t="s">
        <v>288</v>
      </c>
      <c r="D166" s="71" t="s">
        <v>232</v>
      </c>
      <c r="E166" s="75" t="s">
        <v>693</v>
      </c>
      <c r="F166" s="170" t="s">
        <v>781</v>
      </c>
      <c r="G166" s="74" t="s">
        <v>494</v>
      </c>
    </row>
    <row r="167" spans="1:7" ht="20.100000000000001" customHeight="1">
      <c r="A167" s="62">
        <v>178</v>
      </c>
      <c r="B167" s="71" t="s">
        <v>285</v>
      </c>
      <c r="C167" s="66" t="s">
        <v>288</v>
      </c>
      <c r="D167" s="55" t="s">
        <v>208</v>
      </c>
      <c r="E167" s="75" t="s">
        <v>693</v>
      </c>
      <c r="F167" s="170" t="s">
        <v>782</v>
      </c>
      <c r="G167" s="74" t="s">
        <v>494</v>
      </c>
    </row>
    <row r="168" spans="1:7" ht="20.100000000000001" customHeight="1">
      <c r="A168" s="62">
        <v>179</v>
      </c>
      <c r="B168" s="71" t="s">
        <v>286</v>
      </c>
      <c r="C168" s="66" t="s">
        <v>288</v>
      </c>
      <c r="D168" s="55" t="s">
        <v>208</v>
      </c>
      <c r="E168" s="75" t="s">
        <v>680</v>
      </c>
      <c r="F168" s="170" t="s">
        <v>783</v>
      </c>
      <c r="G168" s="74" t="s">
        <v>494</v>
      </c>
    </row>
    <row r="169" spans="1:7" ht="20.100000000000001" customHeight="1">
      <c r="A169" s="62">
        <v>180</v>
      </c>
      <c r="B169" s="71" t="s">
        <v>287</v>
      </c>
      <c r="C169" s="66" t="s">
        <v>288</v>
      </c>
      <c r="D169" s="55" t="s">
        <v>208</v>
      </c>
      <c r="E169" s="75" t="s">
        <v>680</v>
      </c>
      <c r="F169" s="170" t="s">
        <v>784</v>
      </c>
      <c r="G169" s="74" t="s">
        <v>494</v>
      </c>
    </row>
    <row r="170" spans="1:7" ht="20.100000000000001" customHeight="1">
      <c r="A170" s="62">
        <v>181</v>
      </c>
      <c r="B170" s="71" t="s">
        <v>553</v>
      </c>
      <c r="C170" s="66" t="s">
        <v>288</v>
      </c>
      <c r="D170" s="71" t="s">
        <v>232</v>
      </c>
      <c r="E170" s="75" t="s">
        <v>680</v>
      </c>
      <c r="F170" s="170" t="s">
        <v>785</v>
      </c>
      <c r="G170" s="74" t="s">
        <v>494</v>
      </c>
    </row>
    <row r="171" spans="1:7" ht="20.100000000000001" customHeight="1">
      <c r="A171" s="62">
        <v>182</v>
      </c>
      <c r="B171" s="71" t="s">
        <v>290</v>
      </c>
      <c r="C171" s="66" t="s">
        <v>555</v>
      </c>
      <c r="D171" s="71" t="s">
        <v>211</v>
      </c>
      <c r="E171" s="75" t="s">
        <v>85</v>
      </c>
      <c r="F171" s="170" t="s">
        <v>786</v>
      </c>
      <c r="G171" s="74" t="s">
        <v>494</v>
      </c>
    </row>
    <row r="172" spans="1:7" ht="20.100000000000001" customHeight="1">
      <c r="A172" s="62">
        <v>183</v>
      </c>
      <c r="B172" s="71" t="s">
        <v>840</v>
      </c>
      <c r="C172" s="66" t="s">
        <v>555</v>
      </c>
      <c r="D172" s="71" t="s">
        <v>211</v>
      </c>
      <c r="E172" s="75" t="s">
        <v>85</v>
      </c>
      <c r="F172" s="170" t="s">
        <v>787</v>
      </c>
      <c r="G172" s="74" t="s">
        <v>494</v>
      </c>
    </row>
    <row r="173" spans="1:7" ht="20.100000000000001" customHeight="1">
      <c r="A173" s="62">
        <v>184</v>
      </c>
      <c r="B173" s="71" t="s">
        <v>291</v>
      </c>
      <c r="C173" s="66" t="s">
        <v>294</v>
      </c>
      <c r="D173" s="71" t="s">
        <v>211</v>
      </c>
      <c r="E173" s="75" t="s">
        <v>85</v>
      </c>
      <c r="F173" s="170" t="s">
        <v>295</v>
      </c>
      <c r="G173" s="74" t="s">
        <v>494</v>
      </c>
    </row>
    <row r="174" spans="1:7" ht="20.100000000000001" customHeight="1">
      <c r="A174" s="62">
        <v>185</v>
      </c>
      <c r="B174" s="71" t="s">
        <v>292</v>
      </c>
      <c r="C174" s="66" t="s">
        <v>294</v>
      </c>
      <c r="D174" s="71" t="s">
        <v>211</v>
      </c>
      <c r="E174" s="75" t="s">
        <v>104</v>
      </c>
      <c r="F174" s="170" t="s">
        <v>788</v>
      </c>
      <c r="G174" s="74" t="s">
        <v>494</v>
      </c>
    </row>
    <row r="175" spans="1:7" ht="20.100000000000001" customHeight="1">
      <c r="A175" s="62">
        <v>186</v>
      </c>
      <c r="B175" s="71" t="s">
        <v>293</v>
      </c>
      <c r="C175" s="66" t="s">
        <v>294</v>
      </c>
      <c r="D175" s="71" t="s">
        <v>211</v>
      </c>
      <c r="E175" s="75" t="s">
        <v>85</v>
      </c>
      <c r="F175" s="170" t="s">
        <v>789</v>
      </c>
      <c r="G175" s="74" t="s">
        <v>494</v>
      </c>
    </row>
    <row r="176" spans="1:7" ht="20.100000000000001" customHeight="1">
      <c r="A176" s="62">
        <v>187</v>
      </c>
      <c r="B176" s="71" t="s">
        <v>653</v>
      </c>
      <c r="C176" s="66" t="s">
        <v>296</v>
      </c>
      <c r="D176" s="55" t="s">
        <v>208</v>
      </c>
      <c r="E176" s="75" t="s">
        <v>85</v>
      </c>
      <c r="F176" s="170" t="s">
        <v>301</v>
      </c>
      <c r="G176" s="74" t="s">
        <v>494</v>
      </c>
    </row>
    <row r="177" spans="1:7" ht="20.100000000000001" customHeight="1">
      <c r="A177" s="62">
        <v>188</v>
      </c>
      <c r="B177" s="71" t="s">
        <v>297</v>
      </c>
      <c r="C177" s="66" t="s">
        <v>534</v>
      </c>
      <c r="D177" s="55" t="s">
        <v>208</v>
      </c>
      <c r="E177" s="75" t="s">
        <v>85</v>
      </c>
      <c r="F177" s="170" t="s">
        <v>301</v>
      </c>
      <c r="G177" s="74" t="s">
        <v>494</v>
      </c>
    </row>
    <row r="178" spans="1:7" ht="20.100000000000001" customHeight="1">
      <c r="A178" s="62">
        <v>189</v>
      </c>
      <c r="B178" s="71" t="s">
        <v>298</v>
      </c>
      <c r="C178" s="66" t="s">
        <v>296</v>
      </c>
      <c r="D178" s="55" t="s">
        <v>208</v>
      </c>
      <c r="E178" s="75" t="s">
        <v>680</v>
      </c>
      <c r="F178" s="170" t="s">
        <v>299</v>
      </c>
      <c r="G178" s="74" t="s">
        <v>494</v>
      </c>
    </row>
    <row r="179" spans="1:7" ht="20.100000000000001" customHeight="1">
      <c r="A179" s="62">
        <v>190</v>
      </c>
      <c r="B179" s="71" t="s">
        <v>302</v>
      </c>
      <c r="C179" s="66" t="s">
        <v>296</v>
      </c>
      <c r="D179" s="55" t="s">
        <v>208</v>
      </c>
      <c r="E179" s="75" t="s">
        <v>85</v>
      </c>
      <c r="F179" s="170" t="s">
        <v>790</v>
      </c>
      <c r="G179" s="74" t="s">
        <v>494</v>
      </c>
    </row>
    <row r="180" spans="1:7" ht="20.100000000000001" customHeight="1">
      <c r="A180" s="62">
        <v>191</v>
      </c>
      <c r="B180" s="71" t="s">
        <v>300</v>
      </c>
      <c r="C180" s="66" t="s">
        <v>296</v>
      </c>
      <c r="D180" s="55" t="s">
        <v>208</v>
      </c>
      <c r="E180" s="75" t="s">
        <v>85</v>
      </c>
      <c r="F180" s="170" t="s">
        <v>790</v>
      </c>
      <c r="G180" s="74" t="s">
        <v>494</v>
      </c>
    </row>
    <row r="181" spans="1:7" ht="20.100000000000001" customHeight="1">
      <c r="A181" s="62">
        <v>192</v>
      </c>
      <c r="B181" s="71" t="s">
        <v>535</v>
      </c>
      <c r="C181" s="66" t="s">
        <v>534</v>
      </c>
      <c r="D181" s="55" t="s">
        <v>208</v>
      </c>
      <c r="E181" s="75" t="s">
        <v>680</v>
      </c>
      <c r="F181" s="170" t="s">
        <v>299</v>
      </c>
      <c r="G181" s="74" t="s">
        <v>494</v>
      </c>
    </row>
    <row r="182" spans="1:7" ht="20.100000000000001" customHeight="1">
      <c r="A182" s="62">
        <v>193</v>
      </c>
      <c r="B182" s="71" t="s">
        <v>313</v>
      </c>
      <c r="C182" s="66" t="s">
        <v>244</v>
      </c>
      <c r="D182" s="55" t="s">
        <v>208</v>
      </c>
      <c r="E182" s="75" t="s">
        <v>693</v>
      </c>
      <c r="F182" s="170" t="s">
        <v>791</v>
      </c>
      <c r="G182" s="74" t="s">
        <v>494</v>
      </c>
    </row>
    <row r="183" spans="1:7" ht="20.100000000000001" customHeight="1">
      <c r="A183" s="62">
        <v>194</v>
      </c>
      <c r="B183" s="71" t="s">
        <v>312</v>
      </c>
      <c r="C183" s="66" t="s">
        <v>562</v>
      </c>
      <c r="D183" s="71" t="s">
        <v>195</v>
      </c>
      <c r="E183" s="75" t="s">
        <v>85</v>
      </c>
      <c r="F183" s="170" t="s">
        <v>303</v>
      </c>
      <c r="G183" s="74" t="s">
        <v>495</v>
      </c>
    </row>
    <row r="184" spans="1:7" ht="20.100000000000001" customHeight="1">
      <c r="A184" s="62">
        <v>195</v>
      </c>
      <c r="B184" s="71" t="s">
        <v>558</v>
      </c>
      <c r="C184" s="66" t="s">
        <v>557</v>
      </c>
      <c r="D184" s="71" t="s">
        <v>963</v>
      </c>
      <c r="E184" s="75" t="s">
        <v>104</v>
      </c>
      <c r="F184" s="170" t="s">
        <v>792</v>
      </c>
      <c r="G184" s="74" t="s">
        <v>494</v>
      </c>
    </row>
    <row r="185" spans="1:7" ht="20.100000000000001" customHeight="1">
      <c r="A185" s="62">
        <v>196</v>
      </c>
      <c r="B185" s="71" t="s">
        <v>311</v>
      </c>
      <c r="C185" s="66" t="s">
        <v>304</v>
      </c>
      <c r="D185" s="62" t="s">
        <v>189</v>
      </c>
      <c r="E185" s="75" t="s">
        <v>85</v>
      </c>
      <c r="F185" s="170" t="s">
        <v>793</v>
      </c>
      <c r="G185" s="74" t="s">
        <v>494</v>
      </c>
    </row>
    <row r="186" spans="1:7" ht="20.100000000000001" customHeight="1">
      <c r="A186" s="62">
        <v>197</v>
      </c>
      <c r="B186" s="71" t="s">
        <v>310</v>
      </c>
      <c r="C186" s="66" t="s">
        <v>563</v>
      </c>
      <c r="D186" s="71" t="s">
        <v>211</v>
      </c>
      <c r="E186" s="75" t="s">
        <v>680</v>
      </c>
      <c r="F186" s="170" t="s">
        <v>794</v>
      </c>
      <c r="G186" s="74" t="s">
        <v>494</v>
      </c>
    </row>
    <row r="187" spans="1:7" ht="20.100000000000001" customHeight="1">
      <c r="A187" s="62">
        <v>198</v>
      </c>
      <c r="B187" s="71" t="s">
        <v>538</v>
      </c>
      <c r="C187" s="66" t="s">
        <v>563</v>
      </c>
      <c r="D187" s="71" t="s">
        <v>211</v>
      </c>
      <c r="E187" s="75" t="s">
        <v>680</v>
      </c>
      <c r="F187" s="170" t="s">
        <v>795</v>
      </c>
      <c r="G187" s="74" t="s">
        <v>494</v>
      </c>
    </row>
    <row r="188" spans="1:7" ht="20.100000000000001" customHeight="1">
      <c r="A188" s="62">
        <v>199</v>
      </c>
      <c r="B188" s="71" t="s">
        <v>654</v>
      </c>
      <c r="C188" s="66" t="s">
        <v>796</v>
      </c>
      <c r="D188" s="62" t="s">
        <v>189</v>
      </c>
      <c r="E188" s="75" t="s">
        <v>693</v>
      </c>
      <c r="F188" s="170" t="s">
        <v>797</v>
      </c>
      <c r="G188" s="74" t="s">
        <v>494</v>
      </c>
    </row>
    <row r="189" spans="1:7" ht="20.100000000000001" customHeight="1">
      <c r="A189" s="62">
        <v>200</v>
      </c>
      <c r="B189" s="71" t="s">
        <v>306</v>
      </c>
      <c r="C189" s="66" t="s">
        <v>796</v>
      </c>
      <c r="D189" s="62" t="s">
        <v>189</v>
      </c>
      <c r="E189" s="75" t="s">
        <v>693</v>
      </c>
      <c r="F189" s="170" t="s">
        <v>798</v>
      </c>
      <c r="G189" s="74" t="s">
        <v>494</v>
      </c>
    </row>
    <row r="190" spans="1:7" ht="20.100000000000001" customHeight="1">
      <c r="A190" s="62">
        <v>201</v>
      </c>
      <c r="B190" s="71" t="s">
        <v>307</v>
      </c>
      <c r="C190" s="66" t="s">
        <v>796</v>
      </c>
      <c r="D190" s="62" t="s">
        <v>189</v>
      </c>
      <c r="E190" s="75" t="s">
        <v>693</v>
      </c>
      <c r="F190" s="170" t="s">
        <v>1039</v>
      </c>
      <c r="G190" s="74" t="s">
        <v>494</v>
      </c>
    </row>
    <row r="191" spans="1:7" ht="20.100000000000001" customHeight="1">
      <c r="A191" s="62">
        <v>202</v>
      </c>
      <c r="B191" s="71" t="s">
        <v>655</v>
      </c>
      <c r="C191" s="66" t="s">
        <v>556</v>
      </c>
      <c r="D191" s="65" t="s">
        <v>330</v>
      </c>
      <c r="E191" s="76" t="s">
        <v>799</v>
      </c>
      <c r="F191" s="55" t="s">
        <v>800</v>
      </c>
      <c r="G191" s="60" t="s">
        <v>494</v>
      </c>
    </row>
    <row r="192" spans="1:7" ht="20.100000000000001" customHeight="1">
      <c r="A192" s="62">
        <v>203</v>
      </c>
      <c r="B192" s="71" t="s">
        <v>331</v>
      </c>
      <c r="C192" s="81" t="s">
        <v>556</v>
      </c>
      <c r="D192" s="65" t="s">
        <v>330</v>
      </c>
      <c r="E192" s="76" t="s">
        <v>799</v>
      </c>
      <c r="F192" s="55" t="s">
        <v>800</v>
      </c>
      <c r="G192" s="60" t="s">
        <v>494</v>
      </c>
    </row>
    <row r="193" spans="1:7" ht="20.100000000000001" customHeight="1">
      <c r="A193" s="62">
        <v>204</v>
      </c>
      <c r="B193" s="65" t="s">
        <v>315</v>
      </c>
      <c r="C193" s="66" t="s">
        <v>316</v>
      </c>
      <c r="D193" s="55" t="s">
        <v>208</v>
      </c>
      <c r="E193" s="76" t="s">
        <v>85</v>
      </c>
      <c r="F193" s="55" t="s">
        <v>317</v>
      </c>
      <c r="G193" s="60" t="s">
        <v>494</v>
      </c>
    </row>
    <row r="194" spans="1:7" ht="20.100000000000001" customHeight="1">
      <c r="A194" s="62">
        <v>205</v>
      </c>
      <c r="B194" s="65" t="s">
        <v>319</v>
      </c>
      <c r="C194" s="66" t="s">
        <v>314</v>
      </c>
      <c r="D194" s="55" t="s">
        <v>208</v>
      </c>
      <c r="E194" s="76" t="s">
        <v>693</v>
      </c>
      <c r="F194" s="55" t="s">
        <v>320</v>
      </c>
      <c r="G194" s="60" t="s">
        <v>496</v>
      </c>
    </row>
    <row r="195" spans="1:7" ht="20.100000000000001" customHeight="1">
      <c r="A195" s="62">
        <v>206</v>
      </c>
      <c r="B195" s="65" t="s">
        <v>321</v>
      </c>
      <c r="C195" s="66" t="s">
        <v>314</v>
      </c>
      <c r="D195" s="55" t="s">
        <v>208</v>
      </c>
      <c r="E195" s="76" t="s">
        <v>693</v>
      </c>
      <c r="F195" s="55" t="s">
        <v>322</v>
      </c>
      <c r="G195" s="60" t="s">
        <v>496</v>
      </c>
    </row>
    <row r="196" spans="1:7" ht="20.100000000000001" customHeight="1">
      <c r="A196" s="62">
        <v>207</v>
      </c>
      <c r="B196" s="65" t="s">
        <v>323</v>
      </c>
      <c r="C196" s="66" t="s">
        <v>314</v>
      </c>
      <c r="D196" s="55" t="s">
        <v>208</v>
      </c>
      <c r="E196" s="76" t="s">
        <v>693</v>
      </c>
      <c r="F196" s="55" t="s">
        <v>324</v>
      </c>
      <c r="G196" s="60" t="s">
        <v>496</v>
      </c>
    </row>
    <row r="197" spans="1:7" ht="20.100000000000001" customHeight="1">
      <c r="A197" s="62">
        <v>208</v>
      </c>
      <c r="B197" s="65" t="s">
        <v>326</v>
      </c>
      <c r="C197" s="66" t="s">
        <v>801</v>
      </c>
      <c r="D197" s="55" t="s">
        <v>208</v>
      </c>
      <c r="E197" s="76" t="s">
        <v>802</v>
      </c>
      <c r="F197" s="55" t="s">
        <v>803</v>
      </c>
      <c r="G197" s="60" t="s">
        <v>494</v>
      </c>
    </row>
    <row r="198" spans="1:7" ht="20.100000000000001" customHeight="1">
      <c r="A198" s="62">
        <v>209</v>
      </c>
      <c r="B198" s="65" t="s">
        <v>804</v>
      </c>
      <c r="C198" s="66" t="s">
        <v>801</v>
      </c>
      <c r="D198" s="55" t="s">
        <v>208</v>
      </c>
      <c r="E198" s="76" t="s">
        <v>805</v>
      </c>
      <c r="F198" s="55" t="s">
        <v>329</v>
      </c>
      <c r="G198" s="60" t="s">
        <v>496</v>
      </c>
    </row>
    <row r="199" spans="1:7" ht="20.100000000000001" customHeight="1">
      <c r="A199" s="62">
        <v>210</v>
      </c>
      <c r="B199" s="82" t="s">
        <v>348</v>
      </c>
      <c r="C199" s="83" t="s">
        <v>327</v>
      </c>
      <c r="D199" s="62" t="s">
        <v>189</v>
      </c>
      <c r="E199" s="84" t="s">
        <v>85</v>
      </c>
      <c r="F199" s="85" t="s">
        <v>806</v>
      </c>
      <c r="G199" s="74" t="s">
        <v>496</v>
      </c>
    </row>
    <row r="200" spans="1:7" ht="20.100000000000001" customHeight="1">
      <c r="A200" s="62">
        <v>211</v>
      </c>
      <c r="B200" s="82" t="s">
        <v>543</v>
      </c>
      <c r="C200" s="83" t="s">
        <v>807</v>
      </c>
      <c r="D200" s="55" t="s">
        <v>208</v>
      </c>
      <c r="E200" s="84" t="s">
        <v>805</v>
      </c>
      <c r="F200" s="85" t="s">
        <v>328</v>
      </c>
      <c r="G200" s="86" t="s">
        <v>496</v>
      </c>
    </row>
    <row r="201" spans="1:7" ht="20.100000000000001" customHeight="1">
      <c r="A201" s="62">
        <v>212</v>
      </c>
      <c r="B201" s="71" t="s">
        <v>325</v>
      </c>
      <c r="C201" s="66" t="s">
        <v>381</v>
      </c>
      <c r="D201" s="65" t="s">
        <v>211</v>
      </c>
      <c r="E201" s="76" t="s">
        <v>85</v>
      </c>
      <c r="F201" s="55" t="s">
        <v>332</v>
      </c>
      <c r="G201" s="60" t="s">
        <v>494</v>
      </c>
    </row>
    <row r="202" spans="1:7" ht="20.100000000000001" customHeight="1">
      <c r="A202" s="62">
        <v>213</v>
      </c>
      <c r="B202" s="71" t="s">
        <v>423</v>
      </c>
      <c r="C202" s="87" t="s">
        <v>560</v>
      </c>
      <c r="D202" s="71" t="s">
        <v>122</v>
      </c>
      <c r="E202" s="75" t="s">
        <v>85</v>
      </c>
      <c r="F202" s="170" t="s">
        <v>336</v>
      </c>
      <c r="G202" s="74" t="s">
        <v>496</v>
      </c>
    </row>
    <row r="203" spans="1:7" ht="20.100000000000001" customHeight="1">
      <c r="A203" s="62">
        <v>214</v>
      </c>
      <c r="B203" s="71" t="s">
        <v>337</v>
      </c>
      <c r="C203" s="87" t="s">
        <v>243</v>
      </c>
      <c r="D203" s="62" t="s">
        <v>189</v>
      </c>
      <c r="E203" s="75" t="s">
        <v>85</v>
      </c>
      <c r="F203" s="170" t="s">
        <v>339</v>
      </c>
      <c r="G203" s="74" t="s">
        <v>494</v>
      </c>
    </row>
    <row r="204" spans="1:7" ht="20.100000000000001" customHeight="1">
      <c r="A204" s="62">
        <v>215</v>
      </c>
      <c r="B204" s="71" t="s">
        <v>340</v>
      </c>
      <c r="C204" s="66" t="s">
        <v>338</v>
      </c>
      <c r="D204" s="62" t="s">
        <v>189</v>
      </c>
      <c r="E204" s="76" t="s">
        <v>85</v>
      </c>
      <c r="F204" s="55" t="s">
        <v>341</v>
      </c>
      <c r="G204" s="60" t="s">
        <v>494</v>
      </c>
    </row>
    <row r="205" spans="1:7" ht="20.100000000000001" customHeight="1">
      <c r="A205" s="62">
        <v>216</v>
      </c>
      <c r="B205" s="88" t="s">
        <v>346</v>
      </c>
      <c r="C205" s="89" t="s">
        <v>579</v>
      </c>
      <c r="D205" s="62" t="s">
        <v>189</v>
      </c>
      <c r="E205" s="90" t="s">
        <v>629</v>
      </c>
      <c r="F205" s="91" t="s">
        <v>347</v>
      </c>
      <c r="G205" s="92" t="s">
        <v>494</v>
      </c>
    </row>
    <row r="206" spans="1:7" ht="20.100000000000001" customHeight="1">
      <c r="A206" s="62">
        <v>217</v>
      </c>
      <c r="B206" s="71" t="s">
        <v>679</v>
      </c>
      <c r="C206" s="66" t="s">
        <v>584</v>
      </c>
      <c r="D206" s="65" t="s">
        <v>195</v>
      </c>
      <c r="E206" s="76" t="s">
        <v>808</v>
      </c>
      <c r="F206" s="55" t="s">
        <v>809</v>
      </c>
      <c r="G206" s="60" t="s">
        <v>495</v>
      </c>
    </row>
    <row r="207" spans="1:7" ht="20.100000000000001" customHeight="1">
      <c r="A207" s="62">
        <v>218</v>
      </c>
      <c r="B207" s="71" t="s">
        <v>585</v>
      </c>
      <c r="C207" s="66" t="s">
        <v>146</v>
      </c>
      <c r="D207" s="65" t="s">
        <v>185</v>
      </c>
      <c r="E207" s="76" t="s">
        <v>104</v>
      </c>
      <c r="F207" s="55" t="s">
        <v>349</v>
      </c>
      <c r="G207" s="60" t="s">
        <v>494</v>
      </c>
    </row>
    <row r="208" spans="1:7" ht="20.100000000000001" customHeight="1">
      <c r="A208" s="62">
        <v>219</v>
      </c>
      <c r="B208" s="93" t="s">
        <v>363</v>
      </c>
      <c r="C208" s="94" t="s">
        <v>561</v>
      </c>
      <c r="D208" s="62" t="s">
        <v>189</v>
      </c>
      <c r="E208" s="95" t="s">
        <v>356</v>
      </c>
      <c r="F208" s="96" t="s">
        <v>401</v>
      </c>
      <c r="G208" s="97" t="s">
        <v>494</v>
      </c>
    </row>
    <row r="209" spans="1:7" ht="20.100000000000001" customHeight="1">
      <c r="A209" s="62">
        <v>220</v>
      </c>
      <c r="B209" s="93" t="s">
        <v>355</v>
      </c>
      <c r="C209" s="94" t="s">
        <v>657</v>
      </c>
      <c r="D209" s="62" t="s">
        <v>189</v>
      </c>
      <c r="E209" s="95" t="s">
        <v>356</v>
      </c>
      <c r="F209" s="96" t="s">
        <v>357</v>
      </c>
      <c r="G209" s="97" t="s">
        <v>494</v>
      </c>
    </row>
    <row r="210" spans="1:7" ht="20.100000000000001" customHeight="1">
      <c r="A210" s="62">
        <v>221</v>
      </c>
      <c r="B210" s="98" t="s">
        <v>358</v>
      </c>
      <c r="C210" s="99" t="s">
        <v>359</v>
      </c>
      <c r="D210" s="98" t="s">
        <v>122</v>
      </c>
      <c r="E210" s="100" t="s">
        <v>85</v>
      </c>
      <c r="F210" s="101" t="s">
        <v>336</v>
      </c>
      <c r="G210" s="102" t="s">
        <v>496</v>
      </c>
    </row>
    <row r="211" spans="1:7" ht="20.100000000000001" customHeight="1">
      <c r="A211" s="62">
        <v>222</v>
      </c>
      <c r="B211" s="71" t="s">
        <v>360</v>
      </c>
      <c r="C211" s="66" t="s">
        <v>549</v>
      </c>
      <c r="D211" s="62" t="s">
        <v>189</v>
      </c>
      <c r="E211" s="76" t="s">
        <v>356</v>
      </c>
      <c r="F211" s="55" t="s">
        <v>810</v>
      </c>
      <c r="G211" s="60" t="s">
        <v>494</v>
      </c>
    </row>
    <row r="212" spans="1:7" ht="20.100000000000001" customHeight="1">
      <c r="A212" s="62">
        <v>223</v>
      </c>
      <c r="B212" s="71" t="s">
        <v>361</v>
      </c>
      <c r="C212" s="66" t="s">
        <v>268</v>
      </c>
      <c r="D212" s="65" t="s">
        <v>195</v>
      </c>
      <c r="E212" s="76" t="s">
        <v>356</v>
      </c>
      <c r="F212" s="55" t="s">
        <v>811</v>
      </c>
      <c r="G212" s="60" t="s">
        <v>495</v>
      </c>
    </row>
    <row r="213" spans="1:7" ht="20.100000000000001" customHeight="1">
      <c r="A213" s="62">
        <v>224</v>
      </c>
      <c r="B213" s="65" t="s">
        <v>365</v>
      </c>
      <c r="C213" s="66" t="s">
        <v>583</v>
      </c>
      <c r="D213" s="65" t="s">
        <v>185</v>
      </c>
      <c r="E213" s="76" t="s">
        <v>104</v>
      </c>
      <c r="F213" s="55" t="s">
        <v>362</v>
      </c>
      <c r="G213" s="60" t="s">
        <v>494</v>
      </c>
    </row>
    <row r="214" spans="1:7" ht="20.100000000000001" customHeight="1">
      <c r="A214" s="62">
        <v>225</v>
      </c>
      <c r="B214" s="103" t="s">
        <v>660</v>
      </c>
      <c r="C214" s="104" t="s">
        <v>586</v>
      </c>
      <c r="D214" s="62" t="s">
        <v>189</v>
      </c>
      <c r="E214" s="105" t="s">
        <v>104</v>
      </c>
      <c r="F214" s="106" t="s">
        <v>812</v>
      </c>
      <c r="G214" s="107" t="s">
        <v>494</v>
      </c>
    </row>
    <row r="215" spans="1:7" ht="20.100000000000001" customHeight="1">
      <c r="A215" s="62">
        <v>226</v>
      </c>
      <c r="B215" s="65" t="s">
        <v>367</v>
      </c>
      <c r="C215" s="66" t="s">
        <v>368</v>
      </c>
      <c r="D215" s="62" t="s">
        <v>189</v>
      </c>
      <c r="E215" s="76" t="s">
        <v>629</v>
      </c>
      <c r="F215" s="55" t="s">
        <v>369</v>
      </c>
      <c r="G215" s="60" t="s">
        <v>494</v>
      </c>
    </row>
    <row r="216" spans="1:7" ht="20.100000000000001" customHeight="1">
      <c r="A216" s="62">
        <v>227</v>
      </c>
      <c r="B216" s="65" t="s">
        <v>388</v>
      </c>
      <c r="C216" s="66" t="s">
        <v>381</v>
      </c>
      <c r="D216" s="65" t="s">
        <v>382</v>
      </c>
      <c r="E216" s="59" t="s">
        <v>356</v>
      </c>
      <c r="F216" s="55" t="s">
        <v>385</v>
      </c>
      <c r="G216" s="60" t="s">
        <v>494</v>
      </c>
    </row>
    <row r="217" spans="1:7" ht="20.100000000000001" customHeight="1">
      <c r="A217" s="62">
        <v>228</v>
      </c>
      <c r="B217" s="65" t="s">
        <v>370</v>
      </c>
      <c r="C217" s="66" t="s">
        <v>554</v>
      </c>
      <c r="D217" s="65" t="s">
        <v>383</v>
      </c>
      <c r="E217" s="59" t="s">
        <v>356</v>
      </c>
      <c r="F217" s="55" t="s">
        <v>386</v>
      </c>
      <c r="G217" s="60" t="s">
        <v>494</v>
      </c>
    </row>
    <row r="218" spans="1:7" ht="20.100000000000001" customHeight="1">
      <c r="A218" s="62">
        <v>229</v>
      </c>
      <c r="B218" s="65" t="s">
        <v>371</v>
      </c>
      <c r="C218" s="66" t="s">
        <v>554</v>
      </c>
      <c r="D218" s="65" t="s">
        <v>384</v>
      </c>
      <c r="E218" s="59" t="s">
        <v>356</v>
      </c>
      <c r="F218" s="55" t="s">
        <v>387</v>
      </c>
      <c r="G218" s="60" t="s">
        <v>494</v>
      </c>
    </row>
    <row r="219" spans="1:7" ht="20.100000000000001" customHeight="1">
      <c r="A219" s="62">
        <v>230</v>
      </c>
      <c r="B219" s="65" t="s">
        <v>392</v>
      </c>
      <c r="C219" s="66" t="s">
        <v>742</v>
      </c>
      <c r="D219" s="65" t="s">
        <v>211</v>
      </c>
      <c r="E219" s="76" t="s">
        <v>813</v>
      </c>
      <c r="F219" s="55" t="s">
        <v>212</v>
      </c>
      <c r="G219" s="60" t="s">
        <v>494</v>
      </c>
    </row>
    <row r="220" spans="1:7" ht="20.100000000000001" customHeight="1">
      <c r="A220" s="62">
        <v>231</v>
      </c>
      <c r="B220" s="65" t="s">
        <v>393</v>
      </c>
      <c r="C220" s="66" t="s">
        <v>742</v>
      </c>
      <c r="D220" s="65" t="s">
        <v>211</v>
      </c>
      <c r="E220" s="76" t="s">
        <v>814</v>
      </c>
      <c r="F220" s="55" t="s">
        <v>400</v>
      </c>
      <c r="G220" s="60" t="s">
        <v>494</v>
      </c>
    </row>
    <row r="221" spans="1:7" ht="20.100000000000001" customHeight="1">
      <c r="A221" s="62">
        <v>232</v>
      </c>
      <c r="B221" s="65" t="s">
        <v>849</v>
      </c>
      <c r="C221" s="87" t="s">
        <v>268</v>
      </c>
      <c r="D221" s="55" t="s">
        <v>208</v>
      </c>
      <c r="E221" s="75" t="s">
        <v>85</v>
      </c>
      <c r="F221" s="170" t="s">
        <v>499</v>
      </c>
      <c r="G221" s="74" t="s">
        <v>496</v>
      </c>
    </row>
    <row r="222" spans="1:7" ht="20.100000000000001" customHeight="1">
      <c r="A222" s="62">
        <v>233</v>
      </c>
      <c r="B222" s="71" t="s">
        <v>410</v>
      </c>
      <c r="C222" s="87" t="s">
        <v>815</v>
      </c>
      <c r="D222" s="71" t="s">
        <v>211</v>
      </c>
      <c r="E222" s="76" t="s">
        <v>85</v>
      </c>
      <c r="F222" s="55" t="s">
        <v>816</v>
      </c>
      <c r="G222" s="60" t="s">
        <v>494</v>
      </c>
    </row>
    <row r="223" spans="1:7" ht="20.100000000000001" customHeight="1">
      <c r="A223" s="62">
        <v>234</v>
      </c>
      <c r="B223" s="71" t="s">
        <v>411</v>
      </c>
      <c r="C223" s="87" t="s">
        <v>419</v>
      </c>
      <c r="D223" s="71" t="s">
        <v>211</v>
      </c>
      <c r="E223" s="76" t="s">
        <v>104</v>
      </c>
      <c r="F223" s="55" t="s">
        <v>817</v>
      </c>
      <c r="G223" s="60" t="s">
        <v>494</v>
      </c>
    </row>
    <row r="224" spans="1:7" ht="20.100000000000001" customHeight="1">
      <c r="A224" s="62">
        <v>235</v>
      </c>
      <c r="B224" s="71" t="s">
        <v>413</v>
      </c>
      <c r="C224" s="87" t="s">
        <v>412</v>
      </c>
      <c r="D224" s="71" t="s">
        <v>211</v>
      </c>
      <c r="E224" s="76" t="s">
        <v>104</v>
      </c>
      <c r="F224" s="55" t="s">
        <v>818</v>
      </c>
      <c r="G224" s="60" t="s">
        <v>494</v>
      </c>
    </row>
    <row r="225" spans="1:7" ht="20.100000000000001" customHeight="1">
      <c r="A225" s="62">
        <v>236</v>
      </c>
      <c r="B225" s="71" t="s">
        <v>414</v>
      </c>
      <c r="C225" s="87" t="s">
        <v>412</v>
      </c>
      <c r="D225" s="71" t="s">
        <v>211</v>
      </c>
      <c r="E225" s="76" t="s">
        <v>104</v>
      </c>
      <c r="F225" s="55" t="s">
        <v>415</v>
      </c>
      <c r="G225" s="60" t="s">
        <v>494</v>
      </c>
    </row>
    <row r="226" spans="1:7" ht="20.100000000000001" customHeight="1">
      <c r="A226" s="62">
        <v>237</v>
      </c>
      <c r="B226" s="71" t="s">
        <v>416</v>
      </c>
      <c r="C226" s="87" t="s">
        <v>412</v>
      </c>
      <c r="D226" s="71" t="s">
        <v>211</v>
      </c>
      <c r="E226" s="76" t="s">
        <v>104</v>
      </c>
      <c r="F226" s="55" t="s">
        <v>819</v>
      </c>
      <c r="G226" s="60" t="s">
        <v>494</v>
      </c>
    </row>
    <row r="227" spans="1:7" ht="20.100000000000001" customHeight="1">
      <c r="A227" s="62">
        <v>238</v>
      </c>
      <c r="B227" s="71" t="s">
        <v>540</v>
      </c>
      <c r="C227" s="87" t="s">
        <v>412</v>
      </c>
      <c r="D227" s="71" t="s">
        <v>211</v>
      </c>
      <c r="E227" s="76" t="s">
        <v>104</v>
      </c>
      <c r="F227" s="55" t="s">
        <v>820</v>
      </c>
      <c r="G227" s="60" t="s">
        <v>494</v>
      </c>
    </row>
    <row r="228" spans="1:7" ht="20.100000000000001" customHeight="1">
      <c r="A228" s="62">
        <v>239</v>
      </c>
      <c r="B228" s="71" t="s">
        <v>417</v>
      </c>
      <c r="C228" s="87" t="s">
        <v>587</v>
      </c>
      <c r="D228" s="71" t="s">
        <v>195</v>
      </c>
      <c r="E228" s="76" t="s">
        <v>104</v>
      </c>
      <c r="F228" s="55" t="s">
        <v>418</v>
      </c>
      <c r="G228" s="60" t="s">
        <v>495</v>
      </c>
    </row>
    <row r="229" spans="1:7" ht="20.100000000000001" customHeight="1">
      <c r="A229" s="62">
        <v>240</v>
      </c>
      <c r="B229" s="71" t="s">
        <v>541</v>
      </c>
      <c r="C229" s="87" t="s">
        <v>821</v>
      </c>
      <c r="D229" s="71" t="s">
        <v>192</v>
      </c>
      <c r="E229" s="76" t="s">
        <v>104</v>
      </c>
      <c r="F229" s="55" t="s">
        <v>420</v>
      </c>
      <c r="G229" s="60" t="s">
        <v>494</v>
      </c>
    </row>
    <row r="230" spans="1:7" ht="20.100000000000001" customHeight="1">
      <c r="A230" s="62">
        <v>241</v>
      </c>
      <c r="B230" s="108" t="s">
        <v>424</v>
      </c>
      <c r="C230" s="109" t="s">
        <v>335</v>
      </c>
      <c r="D230" s="71" t="s">
        <v>122</v>
      </c>
      <c r="E230" s="76" t="s">
        <v>85</v>
      </c>
      <c r="F230" s="55" t="s">
        <v>421</v>
      </c>
      <c r="G230" s="60" t="s">
        <v>496</v>
      </c>
    </row>
    <row r="231" spans="1:7" ht="20.100000000000001" customHeight="1">
      <c r="A231" s="62">
        <v>242</v>
      </c>
      <c r="B231" s="71" t="s">
        <v>661</v>
      </c>
      <c r="C231" s="87" t="s">
        <v>566</v>
      </c>
      <c r="D231" s="71" t="s">
        <v>195</v>
      </c>
      <c r="E231" s="76" t="s">
        <v>85</v>
      </c>
      <c r="F231" s="55" t="s">
        <v>422</v>
      </c>
      <c r="G231" s="60" t="s">
        <v>495</v>
      </c>
    </row>
    <row r="232" spans="1:7" ht="20.100000000000001" customHeight="1">
      <c r="A232" s="62">
        <v>243</v>
      </c>
      <c r="B232" s="71" t="s">
        <v>425</v>
      </c>
      <c r="C232" s="87" t="s">
        <v>426</v>
      </c>
      <c r="D232" s="62" t="s">
        <v>189</v>
      </c>
      <c r="E232" s="76" t="s">
        <v>822</v>
      </c>
      <c r="F232" s="55" t="s">
        <v>823</v>
      </c>
      <c r="G232" s="60" t="s">
        <v>494</v>
      </c>
    </row>
    <row r="233" spans="1:7" ht="20.100000000000001" customHeight="1">
      <c r="A233" s="62">
        <v>244</v>
      </c>
      <c r="B233" s="65" t="s">
        <v>427</v>
      </c>
      <c r="C233" s="66" t="s">
        <v>567</v>
      </c>
      <c r="D233" s="62" t="s">
        <v>189</v>
      </c>
      <c r="E233" s="76" t="s">
        <v>824</v>
      </c>
      <c r="F233" s="110" t="s">
        <v>428</v>
      </c>
      <c r="G233" s="74" t="s">
        <v>494</v>
      </c>
    </row>
    <row r="234" spans="1:7" ht="20.100000000000001" customHeight="1">
      <c r="A234" s="62">
        <v>245</v>
      </c>
      <c r="B234" s="111" t="s">
        <v>429</v>
      </c>
      <c r="C234" s="140" t="s">
        <v>1141</v>
      </c>
      <c r="D234" s="55" t="s">
        <v>208</v>
      </c>
      <c r="E234" s="162" t="s">
        <v>85</v>
      </c>
      <c r="F234" s="111" t="s">
        <v>430</v>
      </c>
      <c r="G234" s="113" t="s">
        <v>494</v>
      </c>
    </row>
    <row r="235" spans="1:7" ht="20.100000000000001" customHeight="1">
      <c r="A235" s="62">
        <v>246</v>
      </c>
      <c r="B235" s="111" t="s">
        <v>431</v>
      </c>
      <c r="C235" s="140" t="s">
        <v>1141</v>
      </c>
      <c r="D235" s="55" t="s">
        <v>208</v>
      </c>
      <c r="E235" s="162" t="s">
        <v>85</v>
      </c>
      <c r="F235" s="111" t="s">
        <v>1150</v>
      </c>
      <c r="G235" s="113" t="s">
        <v>494</v>
      </c>
    </row>
    <row r="236" spans="1:7" ht="20.100000000000001" customHeight="1">
      <c r="A236" s="62">
        <v>247</v>
      </c>
      <c r="B236" s="111" t="s">
        <v>432</v>
      </c>
      <c r="C236" s="140" t="s">
        <v>1141</v>
      </c>
      <c r="D236" s="55" t="s">
        <v>208</v>
      </c>
      <c r="E236" s="162" t="s">
        <v>85</v>
      </c>
      <c r="F236" s="111" t="s">
        <v>433</v>
      </c>
      <c r="G236" s="113" t="s">
        <v>494</v>
      </c>
    </row>
    <row r="237" spans="1:7" ht="20.100000000000001" customHeight="1">
      <c r="A237" s="62">
        <v>248</v>
      </c>
      <c r="B237" s="111" t="s">
        <v>434</v>
      </c>
      <c r="C237" s="140" t="s">
        <v>1141</v>
      </c>
      <c r="D237" s="55" t="s">
        <v>208</v>
      </c>
      <c r="E237" s="162" t="s">
        <v>85</v>
      </c>
      <c r="F237" s="111" t="s">
        <v>435</v>
      </c>
      <c r="G237" s="113" t="s">
        <v>494</v>
      </c>
    </row>
    <row r="238" spans="1:7" ht="20.100000000000001" customHeight="1">
      <c r="A238" s="62">
        <v>249</v>
      </c>
      <c r="B238" s="111" t="s">
        <v>457</v>
      </c>
      <c r="C238" s="140" t="s">
        <v>1141</v>
      </c>
      <c r="D238" s="55" t="s">
        <v>208</v>
      </c>
      <c r="E238" s="162" t="s">
        <v>104</v>
      </c>
      <c r="F238" s="111" t="s">
        <v>436</v>
      </c>
      <c r="G238" s="113" t="s">
        <v>494</v>
      </c>
    </row>
    <row r="239" spans="1:7" ht="20.100000000000001" customHeight="1">
      <c r="A239" s="62">
        <v>250</v>
      </c>
      <c r="B239" s="111" t="s">
        <v>437</v>
      </c>
      <c r="C239" s="140" t="s">
        <v>1141</v>
      </c>
      <c r="D239" s="55" t="s">
        <v>208</v>
      </c>
      <c r="E239" s="162" t="s">
        <v>104</v>
      </c>
      <c r="F239" s="111" t="s">
        <v>1151</v>
      </c>
      <c r="G239" s="113" t="s">
        <v>494</v>
      </c>
    </row>
    <row r="240" spans="1:7" ht="20.100000000000001" customHeight="1">
      <c r="A240" s="62">
        <v>251</v>
      </c>
      <c r="B240" s="111" t="s">
        <v>438</v>
      </c>
      <c r="C240" s="140" t="s">
        <v>1141</v>
      </c>
      <c r="D240" s="112" t="s">
        <v>195</v>
      </c>
      <c r="E240" s="162" t="s">
        <v>104</v>
      </c>
      <c r="F240" s="111" t="s">
        <v>439</v>
      </c>
      <c r="G240" s="113" t="s">
        <v>494</v>
      </c>
    </row>
    <row r="241" spans="1:7" ht="20.100000000000001" customHeight="1">
      <c r="A241" s="62">
        <v>252</v>
      </c>
      <c r="B241" s="111" t="s">
        <v>440</v>
      </c>
      <c r="C241" s="140" t="s">
        <v>1141</v>
      </c>
      <c r="D241" s="55" t="s">
        <v>208</v>
      </c>
      <c r="E241" s="162" t="s">
        <v>85</v>
      </c>
      <c r="F241" s="111" t="s">
        <v>441</v>
      </c>
      <c r="G241" s="113" t="s">
        <v>494</v>
      </c>
    </row>
    <row r="242" spans="1:7" ht="20.100000000000001" customHeight="1">
      <c r="A242" s="62">
        <v>253</v>
      </c>
      <c r="B242" s="111" t="s">
        <v>442</v>
      </c>
      <c r="C242" s="140" t="s">
        <v>1141</v>
      </c>
      <c r="D242" s="55" t="s">
        <v>208</v>
      </c>
      <c r="E242" s="162" t="s">
        <v>85</v>
      </c>
      <c r="F242" s="111" t="s">
        <v>443</v>
      </c>
      <c r="G242" s="113" t="s">
        <v>494</v>
      </c>
    </row>
    <row r="243" spans="1:7" ht="20.100000000000001" customHeight="1">
      <c r="A243" s="62">
        <v>254</v>
      </c>
      <c r="B243" s="111" t="s">
        <v>444</v>
      </c>
      <c r="C243" s="140" t="s">
        <v>1141</v>
      </c>
      <c r="D243" s="55" t="s">
        <v>208</v>
      </c>
      <c r="E243" s="162" t="s">
        <v>85</v>
      </c>
      <c r="F243" s="111" t="s">
        <v>1152</v>
      </c>
      <c r="G243" s="113" t="s">
        <v>494</v>
      </c>
    </row>
    <row r="244" spans="1:7" ht="20.100000000000001" customHeight="1">
      <c r="A244" s="62">
        <v>255</v>
      </c>
      <c r="B244" s="111" t="s">
        <v>445</v>
      </c>
      <c r="C244" s="140" t="s">
        <v>1141</v>
      </c>
      <c r="D244" s="55" t="s">
        <v>208</v>
      </c>
      <c r="E244" s="162" t="s">
        <v>104</v>
      </c>
      <c r="F244" s="111" t="s">
        <v>1153</v>
      </c>
      <c r="G244" s="113" t="s">
        <v>494</v>
      </c>
    </row>
    <row r="245" spans="1:7" ht="20.100000000000001" customHeight="1">
      <c r="A245" s="62">
        <v>256</v>
      </c>
      <c r="B245" s="111" t="s">
        <v>446</v>
      </c>
      <c r="C245" s="140" t="s">
        <v>1141</v>
      </c>
      <c r="D245" s="55" t="s">
        <v>208</v>
      </c>
      <c r="E245" s="162" t="s">
        <v>104</v>
      </c>
      <c r="F245" s="111" t="s">
        <v>1154</v>
      </c>
      <c r="G245" s="113" t="s">
        <v>494</v>
      </c>
    </row>
    <row r="246" spans="1:7" ht="20.100000000000001" customHeight="1">
      <c r="A246" s="62">
        <v>257</v>
      </c>
      <c r="B246" s="111" t="s">
        <v>447</v>
      </c>
      <c r="C246" s="140" t="s">
        <v>1141</v>
      </c>
      <c r="D246" s="62" t="s">
        <v>189</v>
      </c>
      <c r="E246" s="162" t="s">
        <v>85</v>
      </c>
      <c r="F246" s="111" t="s">
        <v>448</v>
      </c>
      <c r="G246" s="113" t="s">
        <v>494</v>
      </c>
    </row>
    <row r="247" spans="1:7" ht="20.100000000000001" customHeight="1">
      <c r="A247" s="62">
        <v>258</v>
      </c>
      <c r="B247" s="111" t="s">
        <v>449</v>
      </c>
      <c r="C247" s="140" t="s">
        <v>1141</v>
      </c>
      <c r="D247" s="112" t="s">
        <v>122</v>
      </c>
      <c r="E247" s="162" t="s">
        <v>85</v>
      </c>
      <c r="F247" s="111" t="s">
        <v>450</v>
      </c>
      <c r="G247" s="113" t="s">
        <v>494</v>
      </c>
    </row>
    <row r="248" spans="1:7" ht="20.100000000000001" customHeight="1">
      <c r="A248" s="62">
        <v>259</v>
      </c>
      <c r="B248" s="111" t="s">
        <v>451</v>
      </c>
      <c r="C248" s="140" t="s">
        <v>1141</v>
      </c>
      <c r="D248" s="112" t="s">
        <v>195</v>
      </c>
      <c r="E248" s="162" t="s">
        <v>85</v>
      </c>
      <c r="F248" s="111" t="s">
        <v>452</v>
      </c>
      <c r="G248" s="113" t="s">
        <v>495</v>
      </c>
    </row>
    <row r="249" spans="1:7" ht="20.100000000000001" customHeight="1">
      <c r="A249" s="62">
        <v>260</v>
      </c>
      <c r="B249" s="111" t="s">
        <v>453</v>
      </c>
      <c r="C249" s="140" t="s">
        <v>1141</v>
      </c>
      <c r="D249" s="112" t="s">
        <v>122</v>
      </c>
      <c r="E249" s="162" t="s">
        <v>104</v>
      </c>
      <c r="F249" s="111" t="s">
        <v>454</v>
      </c>
      <c r="G249" s="113" t="s">
        <v>494</v>
      </c>
    </row>
    <row r="250" spans="1:7" ht="20.100000000000001" customHeight="1">
      <c r="A250" s="62">
        <v>261</v>
      </c>
      <c r="B250" s="72" t="s">
        <v>1078</v>
      </c>
      <c r="C250" s="80" t="s">
        <v>825</v>
      </c>
      <c r="D250" s="72" t="s">
        <v>211</v>
      </c>
      <c r="E250" s="114" t="s">
        <v>826</v>
      </c>
      <c r="F250" s="72" t="s">
        <v>460</v>
      </c>
      <c r="G250" s="115" t="s">
        <v>494</v>
      </c>
    </row>
    <row r="251" spans="1:7" ht="20.100000000000001" customHeight="1">
      <c r="A251" s="62">
        <v>262</v>
      </c>
      <c r="B251" s="72" t="s">
        <v>662</v>
      </c>
      <c r="C251" s="80" t="s">
        <v>456</v>
      </c>
      <c r="D251" s="62" t="s">
        <v>189</v>
      </c>
      <c r="E251" s="114" t="s">
        <v>104</v>
      </c>
      <c r="F251" s="72" t="s">
        <v>305</v>
      </c>
      <c r="G251" s="115" t="s">
        <v>494</v>
      </c>
    </row>
    <row r="252" spans="1:7" ht="20.100000000000001" customHeight="1">
      <c r="A252" s="62">
        <v>263</v>
      </c>
      <c r="B252" s="72" t="s">
        <v>520</v>
      </c>
      <c r="C252" s="80" t="s">
        <v>519</v>
      </c>
      <c r="D252" s="72" t="s">
        <v>195</v>
      </c>
      <c r="E252" s="114" t="s">
        <v>356</v>
      </c>
      <c r="F252" s="116" t="s">
        <v>38</v>
      </c>
      <c r="G252" s="117" t="s">
        <v>495</v>
      </c>
    </row>
    <row r="253" spans="1:7" ht="20.100000000000001" customHeight="1">
      <c r="A253" s="62">
        <v>264</v>
      </c>
      <c r="B253" s="72" t="s">
        <v>458</v>
      </c>
      <c r="C253" s="80" t="s">
        <v>588</v>
      </c>
      <c r="D253" s="72" t="s">
        <v>211</v>
      </c>
      <c r="E253" s="114" t="s">
        <v>85</v>
      </c>
      <c r="F253" s="116" t="s">
        <v>332</v>
      </c>
      <c r="G253" s="117" t="s">
        <v>494</v>
      </c>
    </row>
    <row r="254" spans="1:7" ht="20.100000000000001" customHeight="1">
      <c r="A254" s="62">
        <v>265</v>
      </c>
      <c r="B254" s="72" t="s">
        <v>663</v>
      </c>
      <c r="C254" s="80" t="s">
        <v>589</v>
      </c>
      <c r="D254" s="72" t="s">
        <v>195</v>
      </c>
      <c r="E254" s="114" t="s">
        <v>85</v>
      </c>
      <c r="F254" s="116" t="s">
        <v>459</v>
      </c>
      <c r="G254" s="117" t="s">
        <v>495</v>
      </c>
    </row>
    <row r="255" spans="1:7" ht="20.100000000000001" customHeight="1">
      <c r="A255" s="62">
        <v>266</v>
      </c>
      <c r="B255" s="72" t="s">
        <v>1079</v>
      </c>
      <c r="C255" s="80" t="s">
        <v>827</v>
      </c>
      <c r="D255" s="72" t="s">
        <v>211</v>
      </c>
      <c r="E255" s="114" t="s">
        <v>826</v>
      </c>
      <c r="F255" s="118" t="s">
        <v>525</v>
      </c>
      <c r="G255" s="117" t="s">
        <v>494</v>
      </c>
    </row>
    <row r="256" spans="1:7" ht="20.100000000000001" customHeight="1">
      <c r="A256" s="62">
        <v>267</v>
      </c>
      <c r="B256" s="72" t="s">
        <v>1080</v>
      </c>
      <c r="C256" s="80" t="s">
        <v>827</v>
      </c>
      <c r="D256" s="72" t="s">
        <v>211</v>
      </c>
      <c r="E256" s="114" t="s">
        <v>826</v>
      </c>
      <c r="F256" s="118" t="s">
        <v>526</v>
      </c>
      <c r="G256" s="117" t="s">
        <v>494</v>
      </c>
    </row>
    <row r="257" spans="1:7" ht="20.100000000000001" customHeight="1">
      <c r="A257" s="62">
        <v>268</v>
      </c>
      <c r="B257" s="72" t="s">
        <v>1081</v>
      </c>
      <c r="C257" s="80" t="s">
        <v>827</v>
      </c>
      <c r="D257" s="72" t="s">
        <v>211</v>
      </c>
      <c r="E257" s="114" t="s">
        <v>826</v>
      </c>
      <c r="F257" s="118" t="s">
        <v>527</v>
      </c>
      <c r="G257" s="117" t="s">
        <v>494</v>
      </c>
    </row>
    <row r="258" spans="1:7" ht="20.100000000000001" customHeight="1">
      <c r="A258" s="62">
        <v>269</v>
      </c>
      <c r="B258" s="72" t="s">
        <v>1082</v>
      </c>
      <c r="C258" s="80" t="s">
        <v>827</v>
      </c>
      <c r="D258" s="72" t="s">
        <v>211</v>
      </c>
      <c r="E258" s="114" t="s">
        <v>826</v>
      </c>
      <c r="F258" s="118" t="s">
        <v>528</v>
      </c>
      <c r="G258" s="117" t="s">
        <v>494</v>
      </c>
    </row>
    <row r="259" spans="1:7" ht="20.100000000000001" customHeight="1">
      <c r="A259" s="62">
        <v>270</v>
      </c>
      <c r="B259" s="72" t="s">
        <v>664</v>
      </c>
      <c r="C259" s="80" t="s">
        <v>590</v>
      </c>
      <c r="D259" s="62" t="s">
        <v>189</v>
      </c>
      <c r="E259" s="114" t="s">
        <v>104</v>
      </c>
      <c r="F259" s="116" t="s">
        <v>461</v>
      </c>
      <c r="G259" s="117" t="s">
        <v>494</v>
      </c>
    </row>
    <row r="260" spans="1:7" ht="20.100000000000001" customHeight="1">
      <c r="A260" s="62">
        <v>271</v>
      </c>
      <c r="B260" s="72" t="s">
        <v>531</v>
      </c>
      <c r="C260" s="80" t="s">
        <v>462</v>
      </c>
      <c r="D260" s="72" t="s">
        <v>122</v>
      </c>
      <c r="E260" s="114" t="s">
        <v>85</v>
      </c>
      <c r="F260" s="116" t="s">
        <v>463</v>
      </c>
      <c r="G260" s="117" t="s">
        <v>494</v>
      </c>
    </row>
    <row r="261" spans="1:7" ht="20.100000000000001" customHeight="1">
      <c r="A261" s="62">
        <v>272</v>
      </c>
      <c r="B261" s="72" t="s">
        <v>665</v>
      </c>
      <c r="C261" s="80" t="s">
        <v>574</v>
      </c>
      <c r="D261" s="72" t="s">
        <v>211</v>
      </c>
      <c r="E261" s="114" t="s">
        <v>104</v>
      </c>
      <c r="F261" s="116" t="s">
        <v>465</v>
      </c>
      <c r="G261" s="117" t="s">
        <v>494</v>
      </c>
    </row>
    <row r="262" spans="1:7" ht="20.100000000000001" customHeight="1">
      <c r="A262" s="62">
        <v>273</v>
      </c>
      <c r="B262" s="72" t="s">
        <v>466</v>
      </c>
      <c r="C262" s="80" t="s">
        <v>464</v>
      </c>
      <c r="D262" s="72" t="s">
        <v>211</v>
      </c>
      <c r="E262" s="114" t="s">
        <v>104</v>
      </c>
      <c r="F262" s="116" t="s">
        <v>467</v>
      </c>
      <c r="G262" s="117" t="s">
        <v>494</v>
      </c>
    </row>
    <row r="263" spans="1:7" ht="20.100000000000001" customHeight="1">
      <c r="A263" s="62">
        <v>274</v>
      </c>
      <c r="B263" s="72" t="s">
        <v>468</v>
      </c>
      <c r="C263" s="80" t="s">
        <v>464</v>
      </c>
      <c r="D263" s="72" t="s">
        <v>211</v>
      </c>
      <c r="E263" s="114" t="s">
        <v>104</v>
      </c>
      <c r="F263" s="116" t="s">
        <v>469</v>
      </c>
      <c r="G263" s="117" t="s">
        <v>494</v>
      </c>
    </row>
    <row r="264" spans="1:7" ht="20.100000000000001" customHeight="1">
      <c r="A264" s="62">
        <v>275</v>
      </c>
      <c r="B264" s="72" t="s">
        <v>666</v>
      </c>
      <c r="C264" s="80" t="s">
        <v>828</v>
      </c>
      <c r="D264" s="62" t="s">
        <v>189</v>
      </c>
      <c r="E264" s="114" t="s">
        <v>85</v>
      </c>
      <c r="F264" s="116" t="s">
        <v>829</v>
      </c>
      <c r="G264" s="117" t="s">
        <v>494</v>
      </c>
    </row>
    <row r="265" spans="1:7" ht="20.100000000000001" customHeight="1">
      <c r="A265" s="62">
        <v>276</v>
      </c>
      <c r="B265" s="72" t="s">
        <v>471</v>
      </c>
      <c r="C265" s="80" t="s">
        <v>828</v>
      </c>
      <c r="D265" s="62" t="s">
        <v>189</v>
      </c>
      <c r="E265" s="114" t="s">
        <v>85</v>
      </c>
      <c r="F265" s="116" t="s">
        <v>830</v>
      </c>
      <c r="G265" s="117" t="s">
        <v>494</v>
      </c>
    </row>
    <row r="266" spans="1:7" ht="20.100000000000001" customHeight="1">
      <c r="A266" s="62">
        <v>277</v>
      </c>
      <c r="B266" s="72" t="s">
        <v>472</v>
      </c>
      <c r="C266" s="80" t="s">
        <v>828</v>
      </c>
      <c r="D266" s="62" t="s">
        <v>189</v>
      </c>
      <c r="E266" s="114" t="s">
        <v>85</v>
      </c>
      <c r="F266" s="116" t="s">
        <v>831</v>
      </c>
      <c r="G266" s="117" t="s">
        <v>494</v>
      </c>
    </row>
    <row r="267" spans="1:7" ht="20.100000000000001" customHeight="1">
      <c r="A267" s="62">
        <v>278</v>
      </c>
      <c r="B267" s="72" t="s">
        <v>473</v>
      </c>
      <c r="C267" s="80" t="s">
        <v>828</v>
      </c>
      <c r="D267" s="62" t="s">
        <v>189</v>
      </c>
      <c r="E267" s="114" t="s">
        <v>85</v>
      </c>
      <c r="F267" s="116" t="s">
        <v>831</v>
      </c>
      <c r="G267" s="117" t="s">
        <v>494</v>
      </c>
    </row>
    <row r="268" spans="1:7" ht="20.100000000000001" customHeight="1">
      <c r="A268" s="62">
        <v>279</v>
      </c>
      <c r="B268" s="72" t="s">
        <v>474</v>
      </c>
      <c r="C268" s="80" t="s">
        <v>828</v>
      </c>
      <c r="D268" s="62" t="s">
        <v>189</v>
      </c>
      <c r="E268" s="114" t="s">
        <v>85</v>
      </c>
      <c r="F268" s="116" t="s">
        <v>831</v>
      </c>
      <c r="G268" s="117" t="s">
        <v>494</v>
      </c>
    </row>
    <row r="269" spans="1:7" ht="20.100000000000001" customHeight="1">
      <c r="A269" s="62">
        <v>280</v>
      </c>
      <c r="B269" s="72" t="s">
        <v>667</v>
      </c>
      <c r="C269" s="80" t="s">
        <v>564</v>
      </c>
      <c r="D269" s="72" t="s">
        <v>232</v>
      </c>
      <c r="E269" s="114" t="s">
        <v>85</v>
      </c>
      <c r="F269" s="116" t="s">
        <v>475</v>
      </c>
      <c r="G269" s="117" t="s">
        <v>494</v>
      </c>
    </row>
    <row r="270" spans="1:7" ht="20.100000000000001" customHeight="1">
      <c r="A270" s="62">
        <v>281</v>
      </c>
      <c r="B270" s="71" t="s">
        <v>477</v>
      </c>
      <c r="C270" s="80" t="s">
        <v>536</v>
      </c>
      <c r="D270" s="72" t="s">
        <v>122</v>
      </c>
      <c r="E270" s="114" t="s">
        <v>104</v>
      </c>
      <c r="F270" s="116" t="s">
        <v>476</v>
      </c>
      <c r="G270" s="117" t="s">
        <v>494</v>
      </c>
    </row>
    <row r="271" spans="1:7" ht="20.100000000000001" customHeight="1">
      <c r="A271" s="119">
        <v>282</v>
      </c>
      <c r="B271" s="79" t="s">
        <v>668</v>
      </c>
      <c r="C271" s="80" t="s">
        <v>565</v>
      </c>
      <c r="D271" s="72" t="s">
        <v>195</v>
      </c>
      <c r="E271" s="114" t="s">
        <v>85</v>
      </c>
      <c r="F271" s="116" t="s">
        <v>480</v>
      </c>
      <c r="G271" s="117" t="s">
        <v>495</v>
      </c>
    </row>
    <row r="272" spans="1:7" ht="20.100000000000001" customHeight="1">
      <c r="A272" s="119">
        <v>283</v>
      </c>
      <c r="B272" s="79" t="s">
        <v>483</v>
      </c>
      <c r="C272" s="80" t="s">
        <v>576</v>
      </c>
      <c r="D272" s="72" t="s">
        <v>259</v>
      </c>
      <c r="E272" s="114" t="s">
        <v>85</v>
      </c>
      <c r="F272" s="116" t="s">
        <v>482</v>
      </c>
      <c r="G272" s="117" t="s">
        <v>494</v>
      </c>
    </row>
    <row r="273" spans="1:7" ht="20.100000000000001" customHeight="1">
      <c r="A273" s="119">
        <v>284</v>
      </c>
      <c r="B273" s="79" t="s">
        <v>484</v>
      </c>
      <c r="C273" s="80" t="s">
        <v>481</v>
      </c>
      <c r="D273" s="72" t="s">
        <v>259</v>
      </c>
      <c r="E273" s="114" t="s">
        <v>104</v>
      </c>
      <c r="F273" s="116" t="s">
        <v>485</v>
      </c>
      <c r="G273" s="117" t="s">
        <v>494</v>
      </c>
    </row>
    <row r="274" spans="1:7" ht="20.100000000000001" customHeight="1">
      <c r="A274" s="119">
        <v>285</v>
      </c>
      <c r="B274" s="79" t="s">
        <v>486</v>
      </c>
      <c r="C274" s="80" t="s">
        <v>481</v>
      </c>
      <c r="D274" s="72" t="s">
        <v>259</v>
      </c>
      <c r="E274" s="114" t="s">
        <v>104</v>
      </c>
      <c r="F274" s="116" t="s">
        <v>487</v>
      </c>
      <c r="G274" s="117" t="s">
        <v>494</v>
      </c>
    </row>
    <row r="275" spans="1:7" ht="20.100000000000001" customHeight="1">
      <c r="A275" s="119">
        <v>286</v>
      </c>
      <c r="B275" s="79" t="s">
        <v>488</v>
      </c>
      <c r="C275" s="80" t="s">
        <v>481</v>
      </c>
      <c r="D275" s="72" t="s">
        <v>259</v>
      </c>
      <c r="E275" s="114" t="s">
        <v>104</v>
      </c>
      <c r="F275" s="116" t="s">
        <v>489</v>
      </c>
      <c r="G275" s="117" t="s">
        <v>494</v>
      </c>
    </row>
    <row r="276" spans="1:7" ht="20.100000000000001" customHeight="1">
      <c r="A276" s="119">
        <v>287</v>
      </c>
      <c r="B276" s="79" t="s">
        <v>490</v>
      </c>
      <c r="C276" s="80" t="s">
        <v>481</v>
      </c>
      <c r="D276" s="72" t="s">
        <v>259</v>
      </c>
      <c r="E276" s="114" t="s">
        <v>104</v>
      </c>
      <c r="F276" s="116" t="s">
        <v>491</v>
      </c>
      <c r="G276" s="117" t="s">
        <v>494</v>
      </c>
    </row>
    <row r="277" spans="1:7" ht="20.100000000000001" customHeight="1">
      <c r="A277" s="119">
        <v>288</v>
      </c>
      <c r="B277" s="79" t="s">
        <v>492</v>
      </c>
      <c r="C277" s="80" t="s">
        <v>504</v>
      </c>
      <c r="D277" s="72" t="s">
        <v>259</v>
      </c>
      <c r="E277" s="114" t="s">
        <v>104</v>
      </c>
      <c r="F277" s="116" t="s">
        <v>493</v>
      </c>
      <c r="G277" s="117" t="s">
        <v>494</v>
      </c>
    </row>
    <row r="278" spans="1:7" ht="20.100000000000001" customHeight="1">
      <c r="A278" s="119">
        <v>289</v>
      </c>
      <c r="B278" s="79" t="s">
        <v>506</v>
      </c>
      <c r="C278" s="80" t="s">
        <v>505</v>
      </c>
      <c r="D278" s="55" t="s">
        <v>208</v>
      </c>
      <c r="E278" s="114" t="s">
        <v>104</v>
      </c>
      <c r="F278" s="116" t="s">
        <v>503</v>
      </c>
      <c r="G278" s="117" t="s">
        <v>494</v>
      </c>
    </row>
    <row r="279" spans="1:7" ht="20.100000000000001" customHeight="1">
      <c r="A279" s="119">
        <v>290</v>
      </c>
      <c r="B279" s="79" t="s">
        <v>548</v>
      </c>
      <c r="C279" s="80" t="s">
        <v>338</v>
      </c>
      <c r="D279" s="72" t="s">
        <v>259</v>
      </c>
      <c r="E279" s="114" t="s">
        <v>85</v>
      </c>
      <c r="F279" s="116" t="s">
        <v>509</v>
      </c>
      <c r="G279" s="117" t="s">
        <v>494</v>
      </c>
    </row>
    <row r="280" spans="1:7" ht="20.100000000000001" customHeight="1">
      <c r="A280" s="119">
        <v>291</v>
      </c>
      <c r="B280" s="79" t="s">
        <v>512</v>
      </c>
      <c r="C280" s="80" t="s">
        <v>510</v>
      </c>
      <c r="D280" s="55" t="s">
        <v>208</v>
      </c>
      <c r="E280" s="114" t="s">
        <v>85</v>
      </c>
      <c r="F280" s="116" t="s">
        <v>511</v>
      </c>
      <c r="G280" s="117" t="s">
        <v>496</v>
      </c>
    </row>
    <row r="281" spans="1:7" ht="20.100000000000001" customHeight="1">
      <c r="A281" s="119">
        <v>292</v>
      </c>
      <c r="B281" s="79" t="s">
        <v>514</v>
      </c>
      <c r="C281" s="80" t="s">
        <v>573</v>
      </c>
      <c r="D281" s="55" t="s">
        <v>208</v>
      </c>
      <c r="E281" s="114" t="s">
        <v>104</v>
      </c>
      <c r="F281" s="116" t="s">
        <v>513</v>
      </c>
      <c r="G281" s="117" t="s">
        <v>494</v>
      </c>
    </row>
    <row r="282" spans="1:7" ht="20.100000000000001" customHeight="1">
      <c r="A282" s="119">
        <v>293</v>
      </c>
      <c r="B282" s="65" t="s">
        <v>669</v>
      </c>
      <c r="C282" s="66" t="s">
        <v>556</v>
      </c>
      <c r="D282" s="65" t="s">
        <v>330</v>
      </c>
      <c r="E282" s="76" t="s">
        <v>356</v>
      </c>
      <c r="F282" s="65" t="s">
        <v>832</v>
      </c>
      <c r="G282" s="117" t="s">
        <v>494</v>
      </c>
    </row>
    <row r="283" spans="1:7" ht="20.100000000000001" customHeight="1">
      <c r="A283" s="119">
        <v>294</v>
      </c>
      <c r="B283" s="79" t="s">
        <v>517</v>
      </c>
      <c r="C283" s="80" t="s">
        <v>515</v>
      </c>
      <c r="D283" s="72" t="s">
        <v>185</v>
      </c>
      <c r="E283" s="114" t="s">
        <v>104</v>
      </c>
      <c r="F283" s="116" t="s">
        <v>516</v>
      </c>
      <c r="G283" s="117" t="s">
        <v>494</v>
      </c>
    </row>
    <row r="284" spans="1:7" ht="20.100000000000001" customHeight="1">
      <c r="A284" s="119">
        <v>295</v>
      </c>
      <c r="B284" s="79" t="s">
        <v>524</v>
      </c>
      <c r="C284" s="80" t="s">
        <v>522</v>
      </c>
      <c r="D284" s="72" t="s">
        <v>122</v>
      </c>
      <c r="E284" s="114" t="s">
        <v>85</v>
      </c>
      <c r="F284" s="116" t="s">
        <v>523</v>
      </c>
      <c r="G284" s="74" t="s">
        <v>494</v>
      </c>
    </row>
    <row r="285" spans="1:7" ht="20.100000000000001" customHeight="1">
      <c r="A285" s="79">
        <v>298</v>
      </c>
      <c r="B285" s="79" t="s">
        <v>1012</v>
      </c>
      <c r="C285" s="58" t="s">
        <v>1009</v>
      </c>
      <c r="D285" s="72" t="s">
        <v>185</v>
      </c>
      <c r="E285" s="120" t="s">
        <v>104</v>
      </c>
      <c r="F285" s="116" t="s">
        <v>529</v>
      </c>
      <c r="G285" s="117" t="s">
        <v>494</v>
      </c>
    </row>
    <row r="286" spans="1:7" ht="20.100000000000001" customHeight="1">
      <c r="A286" s="79">
        <v>299</v>
      </c>
      <c r="B286" s="79" t="s">
        <v>1013</v>
      </c>
      <c r="C286" s="58" t="s">
        <v>1009</v>
      </c>
      <c r="D286" s="72" t="s">
        <v>1035</v>
      </c>
      <c r="E286" s="120" t="s">
        <v>104</v>
      </c>
      <c r="F286" s="116" t="s">
        <v>1036</v>
      </c>
      <c r="G286" s="117" t="s">
        <v>495</v>
      </c>
    </row>
    <row r="287" spans="1:7" ht="20.100000000000001" customHeight="1">
      <c r="A287" s="79">
        <v>300</v>
      </c>
      <c r="B287" s="79" t="s">
        <v>670</v>
      </c>
      <c r="C287" s="80" t="s">
        <v>84</v>
      </c>
      <c r="D287" s="72" t="s">
        <v>1035</v>
      </c>
      <c r="E287" s="120" t="s">
        <v>833</v>
      </c>
      <c r="F287" s="116" t="s">
        <v>834</v>
      </c>
      <c r="G287" s="117" t="s">
        <v>495</v>
      </c>
    </row>
    <row r="288" spans="1:7" ht="20.100000000000001" customHeight="1">
      <c r="A288" s="79">
        <v>301</v>
      </c>
      <c r="B288" s="79" t="s">
        <v>568</v>
      </c>
      <c r="C288" s="80" t="s">
        <v>84</v>
      </c>
      <c r="D288" s="72" t="s">
        <v>195</v>
      </c>
      <c r="E288" s="120" t="s">
        <v>833</v>
      </c>
      <c r="F288" s="116" t="s">
        <v>835</v>
      </c>
      <c r="G288" s="117" t="s">
        <v>495</v>
      </c>
    </row>
    <row r="289" spans="1:7" ht="20.100000000000001" customHeight="1">
      <c r="A289" s="79">
        <v>302</v>
      </c>
      <c r="B289" s="79" t="s">
        <v>569</v>
      </c>
      <c r="C289" s="80" t="s">
        <v>84</v>
      </c>
      <c r="D289" s="72" t="s">
        <v>195</v>
      </c>
      <c r="E289" s="120" t="s">
        <v>833</v>
      </c>
      <c r="F289" s="116" t="s">
        <v>836</v>
      </c>
      <c r="G289" s="117" t="s">
        <v>495</v>
      </c>
    </row>
    <row r="290" spans="1:7" ht="20.100000000000001" customHeight="1">
      <c r="A290" s="79">
        <v>303</v>
      </c>
      <c r="B290" s="79" t="s">
        <v>570</v>
      </c>
      <c r="C290" s="80" t="s">
        <v>84</v>
      </c>
      <c r="D290" s="72" t="s">
        <v>195</v>
      </c>
      <c r="E290" s="120" t="s">
        <v>833</v>
      </c>
      <c r="F290" s="116" t="s">
        <v>837</v>
      </c>
      <c r="G290" s="117" t="s">
        <v>495</v>
      </c>
    </row>
    <row r="291" spans="1:7" ht="20.100000000000001" customHeight="1">
      <c r="A291" s="79">
        <v>304</v>
      </c>
      <c r="B291" s="79" t="s">
        <v>571</v>
      </c>
      <c r="C291" s="80" t="s">
        <v>561</v>
      </c>
      <c r="D291" s="62" t="s">
        <v>189</v>
      </c>
      <c r="E291" s="120" t="s">
        <v>85</v>
      </c>
      <c r="F291" s="116" t="s">
        <v>572</v>
      </c>
      <c r="G291" s="117" t="s">
        <v>494</v>
      </c>
    </row>
    <row r="292" spans="1:7" ht="20.100000000000001" customHeight="1">
      <c r="A292" s="79">
        <v>305</v>
      </c>
      <c r="B292" s="79" t="s">
        <v>672</v>
      </c>
      <c r="C292" s="80" t="s">
        <v>591</v>
      </c>
      <c r="D292" s="55" t="s">
        <v>208</v>
      </c>
      <c r="E292" s="120" t="s">
        <v>104</v>
      </c>
      <c r="F292" s="116" t="s">
        <v>592</v>
      </c>
      <c r="G292" s="117" t="s">
        <v>494</v>
      </c>
    </row>
    <row r="293" spans="1:7" ht="20.100000000000001" customHeight="1">
      <c r="A293" s="121">
        <v>306</v>
      </c>
      <c r="B293" s="122" t="s">
        <v>1120</v>
      </c>
      <c r="C293" s="123" t="s">
        <v>673</v>
      </c>
      <c r="D293" s="116" t="s">
        <v>195</v>
      </c>
      <c r="E293" s="116" t="s">
        <v>104</v>
      </c>
      <c r="F293" s="116" t="s">
        <v>599</v>
      </c>
      <c r="G293" s="74" t="s">
        <v>495</v>
      </c>
    </row>
    <row r="294" spans="1:7" ht="20.100000000000001" customHeight="1">
      <c r="A294" s="121">
        <v>307</v>
      </c>
      <c r="B294" s="122" t="s">
        <v>1121</v>
      </c>
      <c r="C294" s="123" t="s">
        <v>1112</v>
      </c>
      <c r="D294" s="116" t="s">
        <v>185</v>
      </c>
      <c r="E294" s="116" t="s">
        <v>104</v>
      </c>
      <c r="F294" s="116" t="s">
        <v>600</v>
      </c>
      <c r="G294" s="117" t="s">
        <v>494</v>
      </c>
    </row>
    <row r="295" spans="1:7" ht="20.100000000000001" customHeight="1">
      <c r="A295" s="79">
        <v>308</v>
      </c>
      <c r="B295" s="124" t="s">
        <v>601</v>
      </c>
      <c r="C295" s="124" t="s">
        <v>602</v>
      </c>
      <c r="D295" s="55" t="s">
        <v>208</v>
      </c>
      <c r="E295" s="125" t="s">
        <v>629</v>
      </c>
      <c r="F295" s="124" t="s">
        <v>603</v>
      </c>
      <c r="G295" s="150" t="s">
        <v>494</v>
      </c>
    </row>
    <row r="296" spans="1:7" ht="20.100000000000001" customHeight="1">
      <c r="A296" s="79">
        <v>309</v>
      </c>
      <c r="B296" s="124" t="s">
        <v>604</v>
      </c>
      <c r="C296" s="124" t="s">
        <v>602</v>
      </c>
      <c r="D296" s="55" t="s">
        <v>208</v>
      </c>
      <c r="E296" s="125" t="s">
        <v>629</v>
      </c>
      <c r="F296" s="124" t="s">
        <v>605</v>
      </c>
      <c r="G296" s="150" t="s">
        <v>494</v>
      </c>
    </row>
    <row r="297" spans="1:7" ht="20.100000000000001" customHeight="1">
      <c r="A297" s="79">
        <v>310</v>
      </c>
      <c r="B297" s="124" t="s">
        <v>606</v>
      </c>
      <c r="C297" s="124" t="s">
        <v>671</v>
      </c>
      <c r="D297" s="55" t="s">
        <v>208</v>
      </c>
      <c r="E297" s="125" t="s">
        <v>629</v>
      </c>
      <c r="F297" s="124" t="s">
        <v>607</v>
      </c>
      <c r="G297" s="150" t="s">
        <v>494</v>
      </c>
    </row>
    <row r="298" spans="1:7" ht="20.100000000000001" customHeight="1">
      <c r="A298" s="79">
        <v>311</v>
      </c>
      <c r="B298" s="124" t="s">
        <v>608</v>
      </c>
      <c r="C298" s="124" t="s">
        <v>602</v>
      </c>
      <c r="D298" s="55" t="s">
        <v>208</v>
      </c>
      <c r="E298" s="125" t="s">
        <v>629</v>
      </c>
      <c r="F298" s="124" t="s">
        <v>609</v>
      </c>
      <c r="G298" s="150" t="s">
        <v>494</v>
      </c>
    </row>
    <row r="299" spans="1:7" ht="20.100000000000001" customHeight="1">
      <c r="A299" s="79">
        <v>312</v>
      </c>
      <c r="B299" s="124" t="s">
        <v>610</v>
      </c>
      <c r="C299" s="124" t="s">
        <v>602</v>
      </c>
      <c r="D299" s="126" t="s">
        <v>185</v>
      </c>
      <c r="E299" s="125" t="s">
        <v>629</v>
      </c>
      <c r="F299" s="124" t="s">
        <v>611</v>
      </c>
      <c r="G299" s="150" t="s">
        <v>494</v>
      </c>
    </row>
    <row r="300" spans="1:7" ht="20.100000000000001" customHeight="1">
      <c r="A300" s="79">
        <v>313</v>
      </c>
      <c r="B300" s="124" t="s">
        <v>612</v>
      </c>
      <c r="C300" s="124" t="s">
        <v>602</v>
      </c>
      <c r="D300" s="55" t="s">
        <v>208</v>
      </c>
      <c r="E300" s="125" t="s">
        <v>629</v>
      </c>
      <c r="F300" s="124" t="s">
        <v>613</v>
      </c>
      <c r="G300" s="150" t="s">
        <v>494</v>
      </c>
    </row>
    <row r="301" spans="1:7" ht="20.100000000000001" customHeight="1">
      <c r="A301" s="79">
        <v>314</v>
      </c>
      <c r="B301" s="124" t="s">
        <v>614</v>
      </c>
      <c r="C301" s="124" t="s">
        <v>602</v>
      </c>
      <c r="D301" s="55" t="s">
        <v>208</v>
      </c>
      <c r="E301" s="125" t="s">
        <v>629</v>
      </c>
      <c r="F301" s="124" t="s">
        <v>615</v>
      </c>
      <c r="G301" s="150" t="s">
        <v>494</v>
      </c>
    </row>
    <row r="302" spans="1:7" ht="20.100000000000001" customHeight="1">
      <c r="A302" s="79">
        <v>315</v>
      </c>
      <c r="B302" s="124" t="s">
        <v>616</v>
      </c>
      <c r="C302" s="124" t="s">
        <v>602</v>
      </c>
      <c r="D302" s="126" t="s">
        <v>211</v>
      </c>
      <c r="E302" s="125" t="s">
        <v>629</v>
      </c>
      <c r="F302" s="124" t="s">
        <v>617</v>
      </c>
      <c r="G302" s="150" t="s">
        <v>494</v>
      </c>
    </row>
    <row r="303" spans="1:7" ht="20.100000000000001" customHeight="1">
      <c r="A303" s="79">
        <v>316</v>
      </c>
      <c r="B303" s="124" t="s">
        <v>618</v>
      </c>
      <c r="C303" s="124" t="s">
        <v>602</v>
      </c>
      <c r="D303" s="55" t="s">
        <v>208</v>
      </c>
      <c r="E303" s="125" t="s">
        <v>629</v>
      </c>
      <c r="F303" s="124" t="s">
        <v>619</v>
      </c>
      <c r="G303" s="150" t="s">
        <v>494</v>
      </c>
    </row>
    <row r="304" spans="1:7" ht="20.100000000000001" customHeight="1">
      <c r="A304" s="79">
        <v>317</v>
      </c>
      <c r="B304" s="124" t="s">
        <v>620</v>
      </c>
      <c r="C304" s="124" t="s">
        <v>602</v>
      </c>
      <c r="D304" s="126" t="s">
        <v>232</v>
      </c>
      <c r="E304" s="125" t="s">
        <v>629</v>
      </c>
      <c r="F304" s="124" t="s">
        <v>621</v>
      </c>
      <c r="G304" s="150" t="s">
        <v>494</v>
      </c>
    </row>
    <row r="305" spans="1:7" ht="20.100000000000001" customHeight="1">
      <c r="A305" s="79">
        <v>318</v>
      </c>
      <c r="B305" s="124" t="s">
        <v>622</v>
      </c>
      <c r="C305" s="124" t="s">
        <v>602</v>
      </c>
      <c r="D305" s="126" t="s">
        <v>623</v>
      </c>
      <c r="E305" s="125" t="s">
        <v>629</v>
      </c>
      <c r="F305" s="124" t="s">
        <v>624</v>
      </c>
      <c r="G305" s="150" t="s">
        <v>494</v>
      </c>
    </row>
    <row r="306" spans="1:7" ht="20.100000000000001" customHeight="1">
      <c r="A306" s="79">
        <v>319</v>
      </c>
      <c r="B306" s="124" t="s">
        <v>625</v>
      </c>
      <c r="C306" s="124" t="s">
        <v>602</v>
      </c>
      <c r="D306" s="126" t="s">
        <v>185</v>
      </c>
      <c r="E306" s="125" t="s">
        <v>629</v>
      </c>
      <c r="F306" s="124" t="s">
        <v>626</v>
      </c>
      <c r="G306" s="150" t="s">
        <v>494</v>
      </c>
    </row>
    <row r="307" spans="1:7" ht="20.100000000000001" customHeight="1">
      <c r="A307" s="79">
        <v>320</v>
      </c>
      <c r="B307" s="124" t="s">
        <v>674</v>
      </c>
      <c r="C307" s="124" t="s">
        <v>627</v>
      </c>
      <c r="D307" s="126" t="s">
        <v>192</v>
      </c>
      <c r="E307" s="125" t="s">
        <v>629</v>
      </c>
      <c r="F307" s="124" t="s">
        <v>628</v>
      </c>
      <c r="G307" s="150" t="s">
        <v>494</v>
      </c>
    </row>
    <row r="308" spans="1:7" ht="20.100000000000001" customHeight="1">
      <c r="A308" s="79">
        <v>321</v>
      </c>
      <c r="B308" s="53" t="s">
        <v>656</v>
      </c>
      <c r="C308" s="54" t="s">
        <v>194</v>
      </c>
      <c r="D308" s="62" t="s">
        <v>189</v>
      </c>
      <c r="E308" s="56" t="s">
        <v>85</v>
      </c>
      <c r="F308" s="53" t="s">
        <v>630</v>
      </c>
      <c r="G308" s="57" t="s">
        <v>494</v>
      </c>
    </row>
    <row r="309" spans="1:7" ht="20.100000000000001" customHeight="1">
      <c r="A309" s="52">
        <v>327</v>
      </c>
      <c r="B309" s="53" t="s">
        <v>675</v>
      </c>
      <c r="C309" s="54" t="s">
        <v>633</v>
      </c>
      <c r="D309" s="62" t="s">
        <v>189</v>
      </c>
      <c r="E309" s="56" t="s">
        <v>85</v>
      </c>
      <c r="F309" s="53" t="s">
        <v>634</v>
      </c>
      <c r="G309" s="57" t="s">
        <v>494</v>
      </c>
    </row>
    <row r="310" spans="1:7" ht="20.100000000000001" customHeight="1">
      <c r="A310" s="121">
        <v>328</v>
      </c>
      <c r="B310" s="127" t="s">
        <v>638</v>
      </c>
      <c r="C310" s="54" t="s">
        <v>559</v>
      </c>
      <c r="D310" s="55" t="s">
        <v>122</v>
      </c>
      <c r="E310" s="53" t="s">
        <v>85</v>
      </c>
      <c r="F310" s="53" t="s">
        <v>1143</v>
      </c>
      <c r="G310" s="57" t="s">
        <v>494</v>
      </c>
    </row>
    <row r="311" spans="1:7" ht="20.100000000000001" customHeight="1">
      <c r="A311" s="121">
        <v>329</v>
      </c>
      <c r="B311" s="53" t="s">
        <v>639</v>
      </c>
      <c r="C311" s="54" t="s">
        <v>632</v>
      </c>
      <c r="D311" s="62" t="s">
        <v>189</v>
      </c>
      <c r="E311" s="53" t="s">
        <v>104</v>
      </c>
      <c r="F311" s="53" t="s">
        <v>637</v>
      </c>
      <c r="G311" s="57" t="s">
        <v>494</v>
      </c>
    </row>
    <row r="312" spans="1:7" ht="20.100000000000001" customHeight="1">
      <c r="A312" s="52">
        <v>330</v>
      </c>
      <c r="B312" s="53" t="s">
        <v>658</v>
      </c>
      <c r="C312" s="54" t="s">
        <v>676</v>
      </c>
      <c r="D312" s="55" t="s">
        <v>192</v>
      </c>
      <c r="E312" s="56" t="s">
        <v>104</v>
      </c>
      <c r="F312" s="53" t="s">
        <v>659</v>
      </c>
      <c r="G312" s="57" t="s">
        <v>494</v>
      </c>
    </row>
    <row r="313" spans="1:7" ht="20.100000000000001" customHeight="1">
      <c r="A313" s="52">
        <f>1+A312</f>
        <v>331</v>
      </c>
      <c r="B313" s="53" t="s">
        <v>678</v>
      </c>
      <c r="C313" s="54" t="s">
        <v>581</v>
      </c>
      <c r="D313" s="55" t="s">
        <v>195</v>
      </c>
      <c r="E313" s="56" t="s">
        <v>104</v>
      </c>
      <c r="F313" s="53" t="s">
        <v>677</v>
      </c>
      <c r="G313" s="57" t="s">
        <v>495</v>
      </c>
    </row>
    <row r="314" spans="1:7" ht="20.100000000000001" customHeight="1">
      <c r="A314" s="52">
        <f t="shared" ref="A314:A327" si="0">1+A313</f>
        <v>332</v>
      </c>
      <c r="B314" s="53" t="s">
        <v>683</v>
      </c>
      <c r="C314" s="54" t="s">
        <v>684</v>
      </c>
      <c r="D314" s="55" t="s">
        <v>211</v>
      </c>
      <c r="E314" s="56" t="s">
        <v>104</v>
      </c>
      <c r="F314" s="53" t="s">
        <v>685</v>
      </c>
      <c r="G314" s="57" t="s">
        <v>494</v>
      </c>
    </row>
    <row r="315" spans="1:7" ht="20.100000000000001" customHeight="1">
      <c r="A315" s="52">
        <f t="shared" si="0"/>
        <v>333</v>
      </c>
      <c r="B315" s="71" t="s">
        <v>841</v>
      </c>
      <c r="C315" s="62" t="s">
        <v>842</v>
      </c>
      <c r="D315" s="62" t="s">
        <v>211</v>
      </c>
      <c r="E315" s="62" t="s">
        <v>85</v>
      </c>
      <c r="F315" s="71" t="s">
        <v>843</v>
      </c>
      <c r="G315" s="128" t="s">
        <v>494</v>
      </c>
    </row>
    <row r="316" spans="1:7" ht="20.100000000000001" customHeight="1">
      <c r="A316" s="52">
        <f t="shared" si="0"/>
        <v>334</v>
      </c>
      <c r="B316" s="71" t="s">
        <v>844</v>
      </c>
      <c r="C316" s="62" t="s">
        <v>842</v>
      </c>
      <c r="D316" s="62" t="s">
        <v>211</v>
      </c>
      <c r="E316" s="62" t="s">
        <v>104</v>
      </c>
      <c r="F316" s="71" t="s">
        <v>845</v>
      </c>
      <c r="G316" s="128" t="s">
        <v>494</v>
      </c>
    </row>
    <row r="317" spans="1:7" ht="20.100000000000001" customHeight="1">
      <c r="A317" s="52">
        <f t="shared" si="0"/>
        <v>335</v>
      </c>
      <c r="B317" s="71" t="s">
        <v>846</v>
      </c>
      <c r="C317" s="62" t="s">
        <v>842</v>
      </c>
      <c r="D317" s="62" t="s">
        <v>211</v>
      </c>
      <c r="E317" s="62" t="s">
        <v>104</v>
      </c>
      <c r="F317" s="71" t="s">
        <v>847</v>
      </c>
      <c r="G317" s="128" t="s">
        <v>494</v>
      </c>
    </row>
    <row r="318" spans="1:7" ht="20.100000000000001" customHeight="1">
      <c r="A318" s="52">
        <f t="shared" si="0"/>
        <v>336</v>
      </c>
      <c r="B318" s="71" t="s">
        <v>850</v>
      </c>
      <c r="C318" s="62" t="s">
        <v>591</v>
      </c>
      <c r="D318" s="62" t="s">
        <v>195</v>
      </c>
      <c r="E318" s="62" t="s">
        <v>85</v>
      </c>
      <c r="F318" s="71" t="s">
        <v>851</v>
      </c>
      <c r="G318" s="128" t="s">
        <v>495</v>
      </c>
    </row>
    <row r="319" spans="1:7" ht="20.100000000000001" customHeight="1">
      <c r="A319" s="52">
        <f t="shared" si="0"/>
        <v>337</v>
      </c>
      <c r="B319" s="71" t="s">
        <v>852</v>
      </c>
      <c r="C319" s="62" t="s">
        <v>853</v>
      </c>
      <c r="D319" s="62" t="s">
        <v>122</v>
      </c>
      <c r="E319" s="62" t="s">
        <v>854</v>
      </c>
      <c r="F319" s="71" t="s">
        <v>855</v>
      </c>
      <c r="G319" s="128" t="s">
        <v>496</v>
      </c>
    </row>
    <row r="320" spans="1:7" ht="20.100000000000001" customHeight="1">
      <c r="A320" s="52">
        <f t="shared" si="0"/>
        <v>338</v>
      </c>
      <c r="B320" s="71" t="s">
        <v>856</v>
      </c>
      <c r="C320" s="62" t="s">
        <v>853</v>
      </c>
      <c r="D320" s="62" t="s">
        <v>122</v>
      </c>
      <c r="E320" s="62" t="s">
        <v>854</v>
      </c>
      <c r="F320" s="71" t="s">
        <v>855</v>
      </c>
      <c r="G320" s="128" t="s">
        <v>496</v>
      </c>
    </row>
    <row r="321" spans="1:7" ht="20.100000000000001" customHeight="1">
      <c r="A321" s="52">
        <f t="shared" si="0"/>
        <v>339</v>
      </c>
      <c r="B321" s="62" t="s">
        <v>857</v>
      </c>
      <c r="C321" s="62" t="s">
        <v>858</v>
      </c>
      <c r="D321" s="62" t="s">
        <v>122</v>
      </c>
      <c r="E321" s="62" t="s">
        <v>354</v>
      </c>
      <c r="F321" s="71" t="s">
        <v>859</v>
      </c>
      <c r="G321" s="128" t="s">
        <v>494</v>
      </c>
    </row>
    <row r="322" spans="1:7" ht="20.100000000000001" customHeight="1">
      <c r="A322" s="52">
        <f t="shared" si="0"/>
        <v>340</v>
      </c>
      <c r="B322" s="129" t="s">
        <v>860</v>
      </c>
      <c r="C322" s="62" t="s">
        <v>858</v>
      </c>
      <c r="D322" s="62" t="s">
        <v>122</v>
      </c>
      <c r="E322" s="62" t="s">
        <v>354</v>
      </c>
      <c r="F322" s="71" t="s">
        <v>861</v>
      </c>
      <c r="G322" s="128" t="s">
        <v>494</v>
      </c>
    </row>
    <row r="323" spans="1:7" ht="20.100000000000001" customHeight="1">
      <c r="A323" s="52">
        <f t="shared" si="0"/>
        <v>341</v>
      </c>
      <c r="B323" s="62" t="s">
        <v>862</v>
      </c>
      <c r="C323" s="62" t="s">
        <v>858</v>
      </c>
      <c r="D323" s="62" t="s">
        <v>122</v>
      </c>
      <c r="E323" s="62" t="s">
        <v>216</v>
      </c>
      <c r="F323" s="71" t="s">
        <v>863</v>
      </c>
      <c r="G323" s="128" t="s">
        <v>494</v>
      </c>
    </row>
    <row r="324" spans="1:7" ht="20.100000000000001" customHeight="1">
      <c r="A324" s="52">
        <f t="shared" si="0"/>
        <v>342</v>
      </c>
      <c r="B324" s="62" t="s">
        <v>864</v>
      </c>
      <c r="C324" s="62" t="s">
        <v>858</v>
      </c>
      <c r="D324" s="62" t="s">
        <v>122</v>
      </c>
      <c r="E324" s="62" t="s">
        <v>216</v>
      </c>
      <c r="F324" s="71" t="s">
        <v>865</v>
      </c>
      <c r="G324" s="128" t="s">
        <v>494</v>
      </c>
    </row>
    <row r="325" spans="1:7" ht="20.100000000000001" customHeight="1">
      <c r="A325" s="52">
        <f t="shared" si="0"/>
        <v>343</v>
      </c>
      <c r="B325" s="62" t="s">
        <v>866</v>
      </c>
      <c r="C325" s="62" t="s">
        <v>858</v>
      </c>
      <c r="D325" s="62" t="s">
        <v>122</v>
      </c>
      <c r="E325" s="62" t="s">
        <v>216</v>
      </c>
      <c r="F325" s="71" t="s">
        <v>867</v>
      </c>
      <c r="G325" s="128" t="s">
        <v>494</v>
      </c>
    </row>
    <row r="326" spans="1:7" ht="20.100000000000001" customHeight="1">
      <c r="A326" s="52">
        <f t="shared" si="0"/>
        <v>344</v>
      </c>
      <c r="B326" s="62" t="s">
        <v>868</v>
      </c>
      <c r="C326" s="62" t="s">
        <v>858</v>
      </c>
      <c r="D326" s="62" t="s">
        <v>122</v>
      </c>
      <c r="E326" s="62" t="s">
        <v>216</v>
      </c>
      <c r="F326" s="71" t="s">
        <v>869</v>
      </c>
      <c r="G326" s="128" t="s">
        <v>494</v>
      </c>
    </row>
    <row r="327" spans="1:7" ht="20.100000000000001" customHeight="1">
      <c r="A327" s="52">
        <f t="shared" si="0"/>
        <v>345</v>
      </c>
      <c r="B327" s="62" t="s">
        <v>870</v>
      </c>
      <c r="C327" s="62" t="s">
        <v>858</v>
      </c>
      <c r="D327" s="62" t="s">
        <v>189</v>
      </c>
      <c r="E327" s="62" t="s">
        <v>354</v>
      </c>
      <c r="F327" s="71" t="s">
        <v>871</v>
      </c>
      <c r="G327" s="128" t="s">
        <v>494</v>
      </c>
    </row>
    <row r="328" spans="1:7" ht="20.100000000000001" customHeight="1">
      <c r="A328" s="52">
        <f>1+A327</f>
        <v>346</v>
      </c>
      <c r="B328" s="62" t="s">
        <v>872</v>
      </c>
      <c r="C328" s="62" t="s">
        <v>858</v>
      </c>
      <c r="D328" s="62" t="s">
        <v>189</v>
      </c>
      <c r="E328" s="62" t="s">
        <v>354</v>
      </c>
      <c r="F328" s="71" t="s">
        <v>873</v>
      </c>
      <c r="G328" s="128" t="s">
        <v>494</v>
      </c>
    </row>
    <row r="329" spans="1:7" ht="20.100000000000001" customHeight="1">
      <c r="A329" s="52">
        <f t="shared" ref="A329:A345" si="1">1+A328</f>
        <v>347</v>
      </c>
      <c r="B329" s="128" t="s">
        <v>874</v>
      </c>
      <c r="C329" s="128" t="s">
        <v>875</v>
      </c>
      <c r="D329" s="55" t="s">
        <v>704</v>
      </c>
      <c r="E329" s="62" t="s">
        <v>354</v>
      </c>
      <c r="F329" s="71" t="s">
        <v>876</v>
      </c>
      <c r="G329" s="57" t="s">
        <v>495</v>
      </c>
    </row>
    <row r="330" spans="1:7" ht="20.100000000000001" customHeight="1">
      <c r="A330" s="52">
        <f t="shared" si="1"/>
        <v>348</v>
      </c>
      <c r="B330" s="71" t="s">
        <v>877</v>
      </c>
      <c r="C330" s="62" t="s">
        <v>878</v>
      </c>
      <c r="D330" s="62" t="s">
        <v>189</v>
      </c>
      <c r="E330" s="62" t="s">
        <v>85</v>
      </c>
      <c r="F330" s="71" t="s">
        <v>879</v>
      </c>
      <c r="G330" s="128" t="s">
        <v>494</v>
      </c>
    </row>
    <row r="331" spans="1:7" ht="20.100000000000001" customHeight="1">
      <c r="A331" s="52">
        <f t="shared" si="1"/>
        <v>349</v>
      </c>
      <c r="B331" s="71" t="s">
        <v>880</v>
      </c>
      <c r="C331" s="62" t="s">
        <v>878</v>
      </c>
      <c r="D331" s="62" t="s">
        <v>189</v>
      </c>
      <c r="E331" s="62" t="s">
        <v>85</v>
      </c>
      <c r="F331" s="71" t="s">
        <v>881</v>
      </c>
      <c r="G331" s="128" t="s">
        <v>494</v>
      </c>
    </row>
    <row r="332" spans="1:7" ht="20.100000000000001" customHeight="1">
      <c r="A332" s="52">
        <f t="shared" si="1"/>
        <v>350</v>
      </c>
      <c r="B332" s="71" t="s">
        <v>882</v>
      </c>
      <c r="C332" s="62" t="s">
        <v>878</v>
      </c>
      <c r="D332" s="62" t="s">
        <v>189</v>
      </c>
      <c r="E332" s="62" t="s">
        <v>104</v>
      </c>
      <c r="F332" s="71" t="s">
        <v>883</v>
      </c>
      <c r="G332" s="128" t="s">
        <v>496</v>
      </c>
    </row>
    <row r="333" spans="1:7" ht="20.100000000000001" customHeight="1">
      <c r="A333" s="52">
        <f t="shared" si="1"/>
        <v>351</v>
      </c>
      <c r="B333" s="71" t="s">
        <v>884</v>
      </c>
      <c r="C333" s="62" t="s">
        <v>878</v>
      </c>
      <c r="D333" s="62" t="s">
        <v>189</v>
      </c>
      <c r="E333" s="62" t="s">
        <v>104</v>
      </c>
      <c r="F333" s="71" t="s">
        <v>885</v>
      </c>
      <c r="G333" s="128" t="s">
        <v>496</v>
      </c>
    </row>
    <row r="334" spans="1:7" ht="20.100000000000001" customHeight="1">
      <c r="A334" s="52">
        <f t="shared" si="1"/>
        <v>352</v>
      </c>
      <c r="B334" s="71" t="s">
        <v>886</v>
      </c>
      <c r="C334" s="62" t="s">
        <v>878</v>
      </c>
      <c r="D334" s="62" t="s">
        <v>189</v>
      </c>
      <c r="E334" s="62" t="s">
        <v>104</v>
      </c>
      <c r="F334" s="71" t="s">
        <v>887</v>
      </c>
      <c r="G334" s="128" t="s">
        <v>496</v>
      </c>
    </row>
    <row r="335" spans="1:7" ht="20.100000000000001" customHeight="1">
      <c r="A335" s="52">
        <f t="shared" si="1"/>
        <v>353</v>
      </c>
      <c r="B335" s="71" t="s">
        <v>888</v>
      </c>
      <c r="C335" s="62" t="s">
        <v>878</v>
      </c>
      <c r="D335" s="62" t="s">
        <v>189</v>
      </c>
      <c r="E335" s="62" t="s">
        <v>104</v>
      </c>
      <c r="F335" s="71" t="s">
        <v>889</v>
      </c>
      <c r="G335" s="128" t="s">
        <v>496</v>
      </c>
    </row>
    <row r="336" spans="1:7" ht="20.100000000000001" customHeight="1">
      <c r="A336" s="52">
        <f t="shared" si="1"/>
        <v>354</v>
      </c>
      <c r="B336" s="71" t="s">
        <v>890</v>
      </c>
      <c r="C336" s="62" t="s">
        <v>878</v>
      </c>
      <c r="D336" s="62" t="s">
        <v>189</v>
      </c>
      <c r="E336" s="62" t="s">
        <v>104</v>
      </c>
      <c r="F336" s="71" t="s">
        <v>891</v>
      </c>
      <c r="G336" s="128" t="s">
        <v>496</v>
      </c>
    </row>
    <row r="337" spans="1:7" ht="20.100000000000001" customHeight="1">
      <c r="A337" s="52">
        <f t="shared" si="1"/>
        <v>355</v>
      </c>
      <c r="B337" s="71" t="s">
        <v>892</v>
      </c>
      <c r="C337" s="62" t="s">
        <v>878</v>
      </c>
      <c r="D337" s="62" t="s">
        <v>189</v>
      </c>
      <c r="E337" s="62" t="s">
        <v>104</v>
      </c>
      <c r="F337" s="71" t="s">
        <v>893</v>
      </c>
      <c r="G337" s="128" t="s">
        <v>496</v>
      </c>
    </row>
    <row r="338" spans="1:7" ht="20.100000000000001" customHeight="1">
      <c r="A338" s="52">
        <f t="shared" si="1"/>
        <v>356</v>
      </c>
      <c r="B338" s="71" t="s">
        <v>894</v>
      </c>
      <c r="C338" s="62" t="s">
        <v>878</v>
      </c>
      <c r="D338" s="62" t="s">
        <v>122</v>
      </c>
      <c r="E338" s="62" t="s">
        <v>104</v>
      </c>
      <c r="F338" s="71" t="s">
        <v>895</v>
      </c>
      <c r="G338" s="128" t="s">
        <v>496</v>
      </c>
    </row>
    <row r="339" spans="1:7" ht="20.100000000000001" customHeight="1">
      <c r="A339" s="52">
        <f t="shared" si="1"/>
        <v>357</v>
      </c>
      <c r="B339" s="71" t="s">
        <v>896</v>
      </c>
      <c r="C339" s="62" t="s">
        <v>878</v>
      </c>
      <c r="D339" s="62" t="s">
        <v>122</v>
      </c>
      <c r="E339" s="62" t="s">
        <v>104</v>
      </c>
      <c r="F339" s="71" t="s">
        <v>897</v>
      </c>
      <c r="G339" s="128" t="s">
        <v>496</v>
      </c>
    </row>
    <row r="340" spans="1:7" ht="20.100000000000001" customHeight="1">
      <c r="A340" s="52">
        <f t="shared" si="1"/>
        <v>358</v>
      </c>
      <c r="B340" s="71" t="s">
        <v>898</v>
      </c>
      <c r="C340" s="62" t="s">
        <v>899</v>
      </c>
      <c r="D340" s="62" t="s">
        <v>122</v>
      </c>
      <c r="E340" s="62" t="s">
        <v>104</v>
      </c>
      <c r="F340" s="71" t="s">
        <v>900</v>
      </c>
      <c r="G340" s="128" t="s">
        <v>496</v>
      </c>
    </row>
    <row r="341" spans="1:7" ht="20.100000000000001" customHeight="1">
      <c r="A341" s="52">
        <f t="shared" si="1"/>
        <v>359</v>
      </c>
      <c r="B341" s="71" t="s">
        <v>901</v>
      </c>
      <c r="C341" s="62" t="s">
        <v>878</v>
      </c>
      <c r="D341" s="62" t="s">
        <v>122</v>
      </c>
      <c r="E341" s="62" t="s">
        <v>104</v>
      </c>
      <c r="F341" s="71" t="s">
        <v>902</v>
      </c>
      <c r="G341" s="128" t="s">
        <v>496</v>
      </c>
    </row>
    <row r="342" spans="1:7" ht="20.100000000000001" customHeight="1">
      <c r="A342" s="52">
        <f t="shared" si="1"/>
        <v>360</v>
      </c>
      <c r="B342" s="71" t="s">
        <v>903</v>
      </c>
      <c r="C342" s="62" t="s">
        <v>878</v>
      </c>
      <c r="D342" s="62" t="s">
        <v>122</v>
      </c>
      <c r="E342" s="62" t="s">
        <v>104</v>
      </c>
      <c r="F342" s="71" t="s">
        <v>904</v>
      </c>
      <c r="G342" s="128" t="s">
        <v>496</v>
      </c>
    </row>
    <row r="343" spans="1:7" ht="20.100000000000001" customHeight="1">
      <c r="A343" s="52">
        <f t="shared" si="1"/>
        <v>361</v>
      </c>
      <c r="B343" s="71" t="s">
        <v>905</v>
      </c>
      <c r="C343" s="62" t="s">
        <v>878</v>
      </c>
      <c r="D343" s="62" t="s">
        <v>122</v>
      </c>
      <c r="E343" s="62" t="s">
        <v>104</v>
      </c>
      <c r="F343" s="71" t="s">
        <v>906</v>
      </c>
      <c r="G343" s="128" t="s">
        <v>496</v>
      </c>
    </row>
    <row r="344" spans="1:7" ht="20.100000000000001" customHeight="1">
      <c r="A344" s="52">
        <f t="shared" si="1"/>
        <v>362</v>
      </c>
      <c r="B344" s="71" t="s">
        <v>996</v>
      </c>
      <c r="C344" s="62" t="s">
        <v>593</v>
      </c>
      <c r="D344" s="55" t="s">
        <v>211</v>
      </c>
      <c r="E344" s="75" t="s">
        <v>85</v>
      </c>
      <c r="F344" s="71" t="s">
        <v>907</v>
      </c>
      <c r="G344" s="128" t="s">
        <v>494</v>
      </c>
    </row>
    <row r="345" spans="1:7" ht="20.100000000000001" customHeight="1">
      <c r="A345" s="52">
        <f t="shared" si="1"/>
        <v>363</v>
      </c>
      <c r="B345" s="130" t="s">
        <v>908</v>
      </c>
      <c r="C345" s="62" t="s">
        <v>909</v>
      </c>
      <c r="D345" s="62" t="s">
        <v>122</v>
      </c>
      <c r="E345" s="62" t="s">
        <v>104</v>
      </c>
      <c r="F345" s="71" t="s">
        <v>910</v>
      </c>
      <c r="G345" s="128" t="s">
        <v>494</v>
      </c>
    </row>
    <row r="346" spans="1:7" ht="20.100000000000001" customHeight="1">
      <c r="A346" s="52">
        <f>1+A345</f>
        <v>364</v>
      </c>
      <c r="B346" s="71" t="s">
        <v>912</v>
      </c>
      <c r="C346" s="62" t="s">
        <v>913</v>
      </c>
      <c r="D346" s="55" t="s">
        <v>208</v>
      </c>
      <c r="E346" s="62" t="s">
        <v>85</v>
      </c>
      <c r="F346" s="71" t="s">
        <v>914</v>
      </c>
      <c r="G346" s="128" t="s">
        <v>494</v>
      </c>
    </row>
    <row r="347" spans="1:7" ht="20.100000000000001" customHeight="1">
      <c r="A347" s="52">
        <f t="shared" ref="A347:A375" si="2">1+A346</f>
        <v>365</v>
      </c>
      <c r="B347" s="71" t="s">
        <v>923</v>
      </c>
      <c r="C347" s="130" t="s">
        <v>924</v>
      </c>
      <c r="D347" s="55" t="s">
        <v>208</v>
      </c>
      <c r="E347" s="62" t="s">
        <v>85</v>
      </c>
      <c r="F347" s="71" t="s">
        <v>925</v>
      </c>
      <c r="G347" s="128" t="s">
        <v>494</v>
      </c>
    </row>
    <row r="348" spans="1:7" ht="20.100000000000001" customHeight="1">
      <c r="A348" s="52">
        <f t="shared" si="2"/>
        <v>366</v>
      </c>
      <c r="B348" s="71" t="s">
        <v>1100</v>
      </c>
      <c r="C348" s="128" t="s">
        <v>929</v>
      </c>
      <c r="D348" s="55" t="s">
        <v>208</v>
      </c>
      <c r="E348" s="62" t="s">
        <v>931</v>
      </c>
      <c r="F348" s="71" t="s">
        <v>933</v>
      </c>
      <c r="G348" s="128" t="s">
        <v>494</v>
      </c>
    </row>
    <row r="349" spans="1:7" ht="20.100000000000001" customHeight="1">
      <c r="A349" s="52">
        <f t="shared" si="2"/>
        <v>367</v>
      </c>
      <c r="B349" s="71" t="s">
        <v>1101</v>
      </c>
      <c r="C349" s="128" t="s">
        <v>930</v>
      </c>
      <c r="D349" s="62" t="s">
        <v>185</v>
      </c>
      <c r="E349" s="62" t="s">
        <v>932</v>
      </c>
      <c r="F349" s="71" t="s">
        <v>934</v>
      </c>
      <c r="G349" s="128" t="s">
        <v>494</v>
      </c>
    </row>
    <row r="350" spans="1:7" ht="20.100000000000001" customHeight="1">
      <c r="A350" s="52">
        <f t="shared" si="2"/>
        <v>368</v>
      </c>
      <c r="B350" s="71" t="s">
        <v>1102</v>
      </c>
      <c r="C350" s="128" t="s">
        <v>929</v>
      </c>
      <c r="D350" s="55" t="s">
        <v>208</v>
      </c>
      <c r="E350" s="62" t="s">
        <v>931</v>
      </c>
      <c r="F350" s="71" t="s">
        <v>935</v>
      </c>
      <c r="G350" s="128" t="s">
        <v>494</v>
      </c>
    </row>
    <row r="351" spans="1:7" ht="20.100000000000001" customHeight="1">
      <c r="A351" s="52">
        <f t="shared" si="2"/>
        <v>369</v>
      </c>
      <c r="B351" s="71" t="s">
        <v>1103</v>
      </c>
      <c r="C351" s="128" t="s">
        <v>930</v>
      </c>
      <c r="D351" s="62" t="s">
        <v>185</v>
      </c>
      <c r="E351" s="62" t="s">
        <v>932</v>
      </c>
      <c r="F351" s="71" t="s">
        <v>936</v>
      </c>
      <c r="G351" s="128" t="s">
        <v>494</v>
      </c>
    </row>
    <row r="352" spans="1:7" ht="20.100000000000001" customHeight="1">
      <c r="A352" s="52">
        <f t="shared" si="2"/>
        <v>370</v>
      </c>
      <c r="B352" s="71" t="s">
        <v>1104</v>
      </c>
      <c r="C352" s="128" t="s">
        <v>930</v>
      </c>
      <c r="D352" s="62" t="s">
        <v>185</v>
      </c>
      <c r="E352" s="62" t="s">
        <v>932</v>
      </c>
      <c r="F352" s="71" t="s">
        <v>937</v>
      </c>
      <c r="G352" s="128" t="s">
        <v>494</v>
      </c>
    </row>
    <row r="353" spans="1:7" ht="20.100000000000001" customHeight="1">
      <c r="A353" s="52">
        <f t="shared" si="2"/>
        <v>371</v>
      </c>
      <c r="B353" s="71" t="s">
        <v>926</v>
      </c>
      <c r="C353" s="128" t="s">
        <v>930</v>
      </c>
      <c r="D353" s="62" t="s">
        <v>185</v>
      </c>
      <c r="E353" s="62" t="s">
        <v>932</v>
      </c>
      <c r="F353" s="71" t="s">
        <v>937</v>
      </c>
      <c r="G353" s="128" t="s">
        <v>494</v>
      </c>
    </row>
    <row r="354" spans="1:7" ht="20.100000000000001" customHeight="1">
      <c r="A354" s="52">
        <f t="shared" si="2"/>
        <v>372</v>
      </c>
      <c r="B354" s="71" t="s">
        <v>927</v>
      </c>
      <c r="C354" s="128" t="s">
        <v>930</v>
      </c>
      <c r="D354" s="62" t="s">
        <v>185</v>
      </c>
      <c r="E354" s="62" t="s">
        <v>932</v>
      </c>
      <c r="F354" s="71" t="s">
        <v>937</v>
      </c>
      <c r="G354" s="128" t="s">
        <v>494</v>
      </c>
    </row>
    <row r="355" spans="1:7" ht="20.100000000000001" customHeight="1">
      <c r="A355" s="52">
        <f t="shared" si="2"/>
        <v>373</v>
      </c>
      <c r="B355" s="71" t="s">
        <v>928</v>
      </c>
      <c r="C355" s="128" t="s">
        <v>930</v>
      </c>
      <c r="D355" s="62" t="s">
        <v>185</v>
      </c>
      <c r="E355" s="62" t="s">
        <v>932</v>
      </c>
      <c r="F355" s="71" t="s">
        <v>938</v>
      </c>
      <c r="G355" s="128" t="s">
        <v>494</v>
      </c>
    </row>
    <row r="356" spans="1:7" ht="20.100000000000001" customHeight="1">
      <c r="A356" s="52">
        <f t="shared" si="2"/>
        <v>374</v>
      </c>
      <c r="B356" s="71" t="s">
        <v>939</v>
      </c>
      <c r="C356" s="128" t="s">
        <v>941</v>
      </c>
      <c r="D356" s="62" t="s">
        <v>211</v>
      </c>
      <c r="E356" s="62" t="s">
        <v>85</v>
      </c>
      <c r="F356" s="71" t="s">
        <v>942</v>
      </c>
      <c r="G356" s="128" t="s">
        <v>494</v>
      </c>
    </row>
    <row r="357" spans="1:7" ht="20.100000000000001" customHeight="1">
      <c r="A357" s="52">
        <f t="shared" si="2"/>
        <v>375</v>
      </c>
      <c r="B357" s="71" t="s">
        <v>945</v>
      </c>
      <c r="C357" s="128" t="s">
        <v>941</v>
      </c>
      <c r="D357" s="62" t="s">
        <v>211</v>
      </c>
      <c r="E357" s="62" t="s">
        <v>85</v>
      </c>
      <c r="F357" s="71" t="s">
        <v>946</v>
      </c>
      <c r="G357" s="128" t="s">
        <v>494</v>
      </c>
    </row>
    <row r="358" spans="1:7" ht="20.100000000000001" customHeight="1">
      <c r="A358" s="52">
        <f t="shared" si="2"/>
        <v>376</v>
      </c>
      <c r="B358" s="71" t="s">
        <v>943</v>
      </c>
      <c r="C358" s="128" t="s">
        <v>940</v>
      </c>
      <c r="D358" s="62" t="s">
        <v>211</v>
      </c>
      <c r="E358" s="62" t="s">
        <v>85</v>
      </c>
      <c r="F358" s="71" t="s">
        <v>944</v>
      </c>
      <c r="G358" s="128" t="s">
        <v>494</v>
      </c>
    </row>
    <row r="359" spans="1:7" ht="20.100000000000001" customHeight="1">
      <c r="A359" s="52">
        <f t="shared" si="2"/>
        <v>377</v>
      </c>
      <c r="B359" s="71" t="s">
        <v>911</v>
      </c>
      <c r="C359" s="130" t="s">
        <v>948</v>
      </c>
      <c r="D359" s="62" t="s">
        <v>211</v>
      </c>
      <c r="E359" s="62" t="s">
        <v>949</v>
      </c>
      <c r="F359" s="139" t="s">
        <v>955</v>
      </c>
      <c r="G359" s="128" t="s">
        <v>494</v>
      </c>
    </row>
    <row r="360" spans="1:7" ht="20.100000000000001" customHeight="1">
      <c r="A360" s="52">
        <f t="shared" si="2"/>
        <v>378</v>
      </c>
      <c r="B360" s="71" t="s">
        <v>956</v>
      </c>
      <c r="C360" s="62" t="s">
        <v>950</v>
      </c>
      <c r="D360" s="55" t="s">
        <v>208</v>
      </c>
      <c r="E360" s="62" t="s">
        <v>693</v>
      </c>
      <c r="F360" s="71" t="s">
        <v>951</v>
      </c>
      <c r="G360" s="128" t="s">
        <v>494</v>
      </c>
    </row>
    <row r="361" spans="1:7" ht="20.100000000000001" customHeight="1">
      <c r="A361" s="52">
        <f t="shared" si="2"/>
        <v>379</v>
      </c>
      <c r="B361" s="71" t="s">
        <v>921</v>
      </c>
      <c r="C361" s="62" t="s">
        <v>950</v>
      </c>
      <c r="D361" s="55" t="s">
        <v>185</v>
      </c>
      <c r="E361" s="62" t="s">
        <v>104</v>
      </c>
      <c r="F361" s="71" t="s">
        <v>952</v>
      </c>
      <c r="G361" s="128" t="s">
        <v>494</v>
      </c>
    </row>
    <row r="362" spans="1:7" ht="20.100000000000001" customHeight="1">
      <c r="A362" s="52">
        <f t="shared" si="2"/>
        <v>380</v>
      </c>
      <c r="B362" s="71" t="s">
        <v>957</v>
      </c>
      <c r="C362" s="62" t="s">
        <v>950</v>
      </c>
      <c r="D362" s="55" t="s">
        <v>185</v>
      </c>
      <c r="E362" s="62" t="s">
        <v>104</v>
      </c>
      <c r="F362" s="71" t="s">
        <v>953</v>
      </c>
      <c r="G362" s="128" t="s">
        <v>494</v>
      </c>
    </row>
    <row r="363" spans="1:7" ht="20.100000000000001" customHeight="1">
      <c r="A363" s="52">
        <f t="shared" si="2"/>
        <v>381</v>
      </c>
      <c r="B363" s="71" t="s">
        <v>958</v>
      </c>
      <c r="C363" s="62" t="s">
        <v>950</v>
      </c>
      <c r="D363" s="55" t="s">
        <v>185</v>
      </c>
      <c r="E363" s="62" t="s">
        <v>104</v>
      </c>
      <c r="F363" s="71" t="s">
        <v>954</v>
      </c>
      <c r="G363" s="128" t="s">
        <v>494</v>
      </c>
    </row>
    <row r="364" spans="1:7" ht="20.100000000000001" customHeight="1">
      <c r="A364" s="52">
        <f t="shared" si="2"/>
        <v>382</v>
      </c>
      <c r="B364" s="71" t="s">
        <v>959</v>
      </c>
      <c r="C364" s="62" t="s">
        <v>960</v>
      </c>
      <c r="D364" s="55" t="s">
        <v>195</v>
      </c>
      <c r="E364" s="62" t="s">
        <v>104</v>
      </c>
      <c r="F364" s="71" t="s">
        <v>961</v>
      </c>
      <c r="G364" s="128" t="s">
        <v>495</v>
      </c>
    </row>
    <row r="365" spans="1:7" ht="20.100000000000001" customHeight="1">
      <c r="A365" s="52">
        <f t="shared" si="2"/>
        <v>383</v>
      </c>
      <c r="B365" s="71" t="s">
        <v>997</v>
      </c>
      <c r="C365" s="62" t="s">
        <v>632</v>
      </c>
      <c r="D365" s="55" t="s">
        <v>189</v>
      </c>
      <c r="E365" s="62" t="s">
        <v>104</v>
      </c>
      <c r="F365" s="71" t="s">
        <v>637</v>
      </c>
      <c r="G365" s="128" t="s">
        <v>494</v>
      </c>
    </row>
    <row r="366" spans="1:7" ht="20.100000000000001" customHeight="1">
      <c r="A366" s="52">
        <f t="shared" si="2"/>
        <v>384</v>
      </c>
      <c r="B366" s="71" t="s">
        <v>1155</v>
      </c>
      <c r="C366" s="62" t="s">
        <v>632</v>
      </c>
      <c r="D366" s="55" t="s">
        <v>189</v>
      </c>
      <c r="E366" s="62" t="s">
        <v>104</v>
      </c>
      <c r="F366" s="71" t="s">
        <v>1145</v>
      </c>
      <c r="G366" s="128" t="s">
        <v>494</v>
      </c>
    </row>
    <row r="367" spans="1:7" ht="20.100000000000001" customHeight="1">
      <c r="A367" s="52">
        <f t="shared" si="2"/>
        <v>385</v>
      </c>
      <c r="B367" s="71" t="s">
        <v>964</v>
      </c>
      <c r="C367" s="62" t="s">
        <v>965</v>
      </c>
      <c r="D367" s="55" t="s">
        <v>189</v>
      </c>
      <c r="E367" s="62" t="s">
        <v>85</v>
      </c>
      <c r="F367" s="71" t="s">
        <v>260</v>
      </c>
      <c r="G367" s="128" t="s">
        <v>496</v>
      </c>
    </row>
    <row r="368" spans="1:7" ht="20.100000000000001" customHeight="1">
      <c r="A368" s="52">
        <f t="shared" si="2"/>
        <v>386</v>
      </c>
      <c r="B368" s="71" t="s">
        <v>966</v>
      </c>
      <c r="C368" s="62" t="s">
        <v>967</v>
      </c>
      <c r="D368" s="55" t="s">
        <v>208</v>
      </c>
      <c r="E368" s="62" t="s">
        <v>104</v>
      </c>
      <c r="F368" s="71" t="s">
        <v>968</v>
      </c>
      <c r="G368" s="128" t="s">
        <v>494</v>
      </c>
    </row>
    <row r="369" spans="1:7" ht="20.100000000000001" customHeight="1">
      <c r="A369" s="52">
        <f t="shared" si="2"/>
        <v>387</v>
      </c>
      <c r="B369" s="71" t="s">
        <v>969</v>
      </c>
      <c r="C369" s="62" t="s">
        <v>967</v>
      </c>
      <c r="D369" s="55" t="s">
        <v>208</v>
      </c>
      <c r="E369" s="62" t="s">
        <v>85</v>
      </c>
      <c r="F369" s="71" t="s">
        <v>970</v>
      </c>
      <c r="G369" s="128" t="s">
        <v>494</v>
      </c>
    </row>
    <row r="370" spans="1:7" ht="20.100000000000001" customHeight="1">
      <c r="A370" s="52">
        <f t="shared" si="2"/>
        <v>388</v>
      </c>
      <c r="B370" s="71" t="s">
        <v>918</v>
      </c>
      <c r="C370" s="132" t="s">
        <v>972</v>
      </c>
      <c r="D370" s="55" t="s">
        <v>122</v>
      </c>
      <c r="E370" s="62" t="s">
        <v>104</v>
      </c>
      <c r="F370" s="71" t="s">
        <v>973</v>
      </c>
      <c r="G370" s="128" t="s">
        <v>494</v>
      </c>
    </row>
    <row r="371" spans="1:7" ht="20.100000000000001" customHeight="1">
      <c r="A371" s="52">
        <f t="shared" si="2"/>
        <v>389</v>
      </c>
      <c r="B371" s="71" t="s">
        <v>919</v>
      </c>
      <c r="C371" s="62" t="s">
        <v>971</v>
      </c>
      <c r="D371" s="55" t="s">
        <v>122</v>
      </c>
      <c r="E371" s="62" t="s">
        <v>85</v>
      </c>
      <c r="F371" s="71" t="s">
        <v>974</v>
      </c>
      <c r="G371" s="128" t="s">
        <v>496</v>
      </c>
    </row>
    <row r="372" spans="1:7" ht="20.100000000000001" customHeight="1">
      <c r="A372" s="52">
        <f t="shared" si="2"/>
        <v>390</v>
      </c>
      <c r="B372" s="62" t="s">
        <v>988</v>
      </c>
      <c r="C372" s="130" t="s">
        <v>989</v>
      </c>
      <c r="D372" s="55" t="s">
        <v>990</v>
      </c>
      <c r="E372" s="62" t="s">
        <v>104</v>
      </c>
      <c r="F372" s="71" t="s">
        <v>984</v>
      </c>
      <c r="G372" s="128" t="s">
        <v>494</v>
      </c>
    </row>
    <row r="373" spans="1:7" ht="20.100000000000001" customHeight="1">
      <c r="A373" s="52">
        <f t="shared" si="2"/>
        <v>391</v>
      </c>
      <c r="B373" s="71" t="s">
        <v>985</v>
      </c>
      <c r="C373" s="62" t="s">
        <v>986</v>
      </c>
      <c r="D373" s="55" t="s">
        <v>195</v>
      </c>
      <c r="E373" s="62" t="s">
        <v>85</v>
      </c>
      <c r="F373" s="71" t="s">
        <v>987</v>
      </c>
      <c r="G373" s="128" t="s">
        <v>495</v>
      </c>
    </row>
    <row r="374" spans="1:7" ht="20.100000000000001" customHeight="1">
      <c r="A374" s="52">
        <f t="shared" si="2"/>
        <v>392</v>
      </c>
      <c r="B374" s="136" t="s">
        <v>998</v>
      </c>
      <c r="C374" s="62" t="s">
        <v>84</v>
      </c>
      <c r="D374" s="55" t="s">
        <v>195</v>
      </c>
      <c r="E374" s="62" t="s">
        <v>85</v>
      </c>
      <c r="F374" s="71" t="s">
        <v>1000</v>
      </c>
      <c r="G374" s="128" t="s">
        <v>495</v>
      </c>
    </row>
    <row r="375" spans="1:7" ht="20.100000000000001" customHeight="1">
      <c r="A375" s="52">
        <f t="shared" si="2"/>
        <v>393</v>
      </c>
      <c r="B375" s="71" t="s">
        <v>1001</v>
      </c>
      <c r="C375" s="62" t="s">
        <v>1002</v>
      </c>
      <c r="D375" s="55" t="s">
        <v>211</v>
      </c>
      <c r="E375" s="62" t="s">
        <v>1003</v>
      </c>
      <c r="F375" s="71" t="s">
        <v>1004</v>
      </c>
      <c r="G375" s="128" t="s">
        <v>494</v>
      </c>
    </row>
    <row r="376" spans="1:7" ht="20.100000000000001" customHeight="1">
      <c r="A376" s="52">
        <f>1+A375</f>
        <v>394</v>
      </c>
      <c r="B376" s="71" t="s">
        <v>1005</v>
      </c>
      <c r="C376" s="128" t="s">
        <v>1007</v>
      </c>
      <c r="D376" s="55" t="s">
        <v>189</v>
      </c>
      <c r="E376" s="62" t="s">
        <v>680</v>
      </c>
      <c r="F376" s="71" t="s">
        <v>1006</v>
      </c>
      <c r="G376" s="128" t="s">
        <v>494</v>
      </c>
    </row>
    <row r="377" spans="1:7" ht="20.100000000000001" customHeight="1">
      <c r="A377" s="52">
        <f t="shared" ref="A377:A420" si="3">1+A376</f>
        <v>395</v>
      </c>
      <c r="B377" s="137" t="s">
        <v>1196</v>
      </c>
      <c r="C377" s="62" t="s">
        <v>1008</v>
      </c>
      <c r="D377" s="55" t="s">
        <v>185</v>
      </c>
      <c r="E377" s="62" t="s">
        <v>104</v>
      </c>
      <c r="F377" s="71" t="s">
        <v>1197</v>
      </c>
      <c r="G377" s="128" t="s">
        <v>494</v>
      </c>
    </row>
    <row r="378" spans="1:7" ht="20.100000000000001" customHeight="1">
      <c r="A378" s="52">
        <f t="shared" si="3"/>
        <v>396</v>
      </c>
      <c r="B378" s="138" t="s">
        <v>1011</v>
      </c>
      <c r="C378" s="62" t="s">
        <v>1009</v>
      </c>
      <c r="D378" s="55" t="s">
        <v>185</v>
      </c>
      <c r="E378" s="62" t="s">
        <v>104</v>
      </c>
      <c r="F378" s="71" t="s">
        <v>1010</v>
      </c>
      <c r="G378" s="128" t="s">
        <v>494</v>
      </c>
    </row>
    <row r="379" spans="1:7" ht="20.100000000000001" customHeight="1">
      <c r="A379" s="52">
        <f t="shared" si="3"/>
        <v>397</v>
      </c>
      <c r="B379" s="71" t="s">
        <v>1014</v>
      </c>
      <c r="C379" s="62" t="s">
        <v>181</v>
      </c>
      <c r="D379" s="55" t="s">
        <v>189</v>
      </c>
      <c r="E379" s="62" t="s">
        <v>1015</v>
      </c>
      <c r="F379" s="156" t="s">
        <v>1016</v>
      </c>
      <c r="G379" s="128" t="s">
        <v>494</v>
      </c>
    </row>
    <row r="380" spans="1:7" ht="20.100000000000001" customHeight="1">
      <c r="A380" s="52">
        <f t="shared" si="3"/>
        <v>398</v>
      </c>
      <c r="B380" s="138" t="s">
        <v>1018</v>
      </c>
      <c r="C380" s="61" t="s">
        <v>1017</v>
      </c>
      <c r="D380" s="55" t="s">
        <v>122</v>
      </c>
      <c r="E380" s="62" t="s">
        <v>85</v>
      </c>
      <c r="F380" s="157" t="s">
        <v>1019</v>
      </c>
      <c r="G380" s="128" t="s">
        <v>496</v>
      </c>
    </row>
    <row r="381" spans="1:7" ht="20.100000000000001" customHeight="1">
      <c r="A381" s="52">
        <f t="shared" si="3"/>
        <v>399</v>
      </c>
      <c r="B381" s="138" t="s">
        <v>1020</v>
      </c>
      <c r="C381" s="61" t="s">
        <v>1017</v>
      </c>
      <c r="D381" s="55" t="s">
        <v>122</v>
      </c>
      <c r="E381" s="62" t="s">
        <v>85</v>
      </c>
      <c r="F381" s="157" t="s">
        <v>1019</v>
      </c>
      <c r="G381" s="128" t="s">
        <v>496</v>
      </c>
    </row>
    <row r="382" spans="1:7" ht="20.100000000000001" customHeight="1">
      <c r="A382" s="52">
        <f t="shared" si="3"/>
        <v>400</v>
      </c>
      <c r="B382" s="71" t="s">
        <v>1021</v>
      </c>
      <c r="C382" s="62" t="s">
        <v>1021</v>
      </c>
      <c r="D382" s="55" t="s">
        <v>195</v>
      </c>
      <c r="E382" s="62" t="s">
        <v>85</v>
      </c>
      <c r="F382" s="71" t="s">
        <v>1022</v>
      </c>
      <c r="G382" s="128" t="s">
        <v>494</v>
      </c>
    </row>
    <row r="383" spans="1:7" ht="20.100000000000001" customHeight="1">
      <c r="A383" s="52">
        <f t="shared" si="3"/>
        <v>401</v>
      </c>
      <c r="B383" s="71" t="s">
        <v>1026</v>
      </c>
      <c r="C383" s="62" t="s">
        <v>1023</v>
      </c>
      <c r="D383" s="55" t="s">
        <v>1024</v>
      </c>
      <c r="E383" s="62" t="s">
        <v>85</v>
      </c>
      <c r="F383" s="71" t="s">
        <v>1025</v>
      </c>
      <c r="G383" s="128" t="s">
        <v>494</v>
      </c>
    </row>
    <row r="384" spans="1:7" ht="20.100000000000001" customHeight="1">
      <c r="A384" s="52">
        <f t="shared" si="3"/>
        <v>402</v>
      </c>
      <c r="B384" s="131" t="s">
        <v>1027</v>
      </c>
      <c r="C384" s="140" t="s">
        <v>1028</v>
      </c>
      <c r="D384" s="55" t="s">
        <v>189</v>
      </c>
      <c r="E384" s="62" t="s">
        <v>104</v>
      </c>
      <c r="F384" s="71" t="s">
        <v>1029</v>
      </c>
      <c r="G384" s="128" t="s">
        <v>494</v>
      </c>
    </row>
    <row r="385" spans="1:7" ht="20.100000000000001" customHeight="1">
      <c r="A385" s="52">
        <f t="shared" si="3"/>
        <v>403</v>
      </c>
      <c r="B385" s="131" t="s">
        <v>1040</v>
      </c>
      <c r="C385" s="140" t="s">
        <v>1041</v>
      </c>
      <c r="D385" s="55" t="s">
        <v>195</v>
      </c>
      <c r="E385" s="62" t="s">
        <v>104</v>
      </c>
      <c r="F385" s="71" t="s">
        <v>1042</v>
      </c>
      <c r="G385" s="128" t="s">
        <v>495</v>
      </c>
    </row>
    <row r="386" spans="1:7" ht="20.100000000000001" customHeight="1">
      <c r="A386" s="52">
        <f t="shared" si="3"/>
        <v>404</v>
      </c>
      <c r="B386" s="131" t="s">
        <v>1043</v>
      </c>
      <c r="C386" s="140" t="s">
        <v>1041</v>
      </c>
      <c r="D386" s="55" t="s">
        <v>195</v>
      </c>
      <c r="E386" s="62" t="s">
        <v>104</v>
      </c>
      <c r="F386" s="71" t="s">
        <v>1131</v>
      </c>
      <c r="G386" s="128" t="s">
        <v>495</v>
      </c>
    </row>
    <row r="387" spans="1:7" ht="20.100000000000001" customHeight="1">
      <c r="A387" s="52">
        <f t="shared" si="3"/>
        <v>405</v>
      </c>
      <c r="B387" s="131" t="s">
        <v>1045</v>
      </c>
      <c r="C387" s="140" t="s">
        <v>1046</v>
      </c>
      <c r="D387" s="55" t="s">
        <v>211</v>
      </c>
      <c r="E387" s="62" t="s">
        <v>85</v>
      </c>
      <c r="F387" s="71" t="s">
        <v>1047</v>
      </c>
      <c r="G387" s="128" t="s">
        <v>494</v>
      </c>
    </row>
    <row r="388" spans="1:7" ht="20.100000000000001" customHeight="1">
      <c r="A388" s="52">
        <f t="shared" si="3"/>
        <v>406</v>
      </c>
      <c r="B388" s="131" t="s">
        <v>1048</v>
      </c>
      <c r="C388" s="140" t="s">
        <v>1049</v>
      </c>
      <c r="D388" s="55" t="s">
        <v>122</v>
      </c>
      <c r="E388" s="62" t="s">
        <v>85</v>
      </c>
      <c r="F388" s="158" t="s">
        <v>1050</v>
      </c>
      <c r="G388" s="128" t="s">
        <v>494</v>
      </c>
    </row>
    <row r="389" spans="1:7" ht="20.100000000000001" customHeight="1">
      <c r="A389" s="52">
        <f t="shared" si="3"/>
        <v>407</v>
      </c>
      <c r="B389" s="131" t="s">
        <v>1051</v>
      </c>
      <c r="C389" s="140" t="s">
        <v>1049</v>
      </c>
      <c r="D389" s="55" t="s">
        <v>195</v>
      </c>
      <c r="E389" s="62" t="s">
        <v>85</v>
      </c>
      <c r="F389" s="71" t="s">
        <v>1052</v>
      </c>
      <c r="G389" s="128" t="s">
        <v>494</v>
      </c>
    </row>
    <row r="390" spans="1:7" ht="20.100000000000001" customHeight="1">
      <c r="A390" s="52">
        <f t="shared" si="3"/>
        <v>408</v>
      </c>
      <c r="B390" s="131" t="s">
        <v>1057</v>
      </c>
      <c r="C390" s="144" t="s">
        <v>1069</v>
      </c>
      <c r="D390" s="55" t="s">
        <v>208</v>
      </c>
      <c r="E390" s="62" t="s">
        <v>85</v>
      </c>
      <c r="F390" s="71" t="s">
        <v>1053</v>
      </c>
      <c r="G390" s="151" t="s">
        <v>496</v>
      </c>
    </row>
    <row r="391" spans="1:7" ht="20.100000000000001" customHeight="1">
      <c r="A391" s="52">
        <f t="shared" si="3"/>
        <v>409</v>
      </c>
      <c r="B391" s="131" t="s">
        <v>1058</v>
      </c>
      <c r="C391" s="144" t="s">
        <v>1069</v>
      </c>
      <c r="D391" s="55" t="s">
        <v>1070</v>
      </c>
      <c r="E391" s="62" t="s">
        <v>85</v>
      </c>
      <c r="F391" s="71" t="s">
        <v>1054</v>
      </c>
      <c r="G391" s="151" t="s">
        <v>496</v>
      </c>
    </row>
    <row r="392" spans="1:7" ht="20.100000000000001" customHeight="1">
      <c r="A392" s="52">
        <f t="shared" si="3"/>
        <v>410</v>
      </c>
      <c r="B392" s="131" t="s">
        <v>1055</v>
      </c>
      <c r="C392" s="144" t="s">
        <v>1069</v>
      </c>
      <c r="D392" s="55" t="s">
        <v>208</v>
      </c>
      <c r="E392" s="62" t="s">
        <v>85</v>
      </c>
      <c r="F392" s="71" t="s">
        <v>1056</v>
      </c>
      <c r="G392" s="128" t="s">
        <v>494</v>
      </c>
    </row>
    <row r="393" spans="1:7" ht="20.100000000000001" customHeight="1">
      <c r="A393" s="52">
        <f t="shared" si="3"/>
        <v>411</v>
      </c>
      <c r="B393" s="145" t="s">
        <v>1071</v>
      </c>
      <c r="C393" s="146" t="s">
        <v>1059</v>
      </c>
      <c r="D393" s="55" t="s">
        <v>1070</v>
      </c>
      <c r="E393" s="62" t="s">
        <v>85</v>
      </c>
      <c r="F393" s="71" t="s">
        <v>1060</v>
      </c>
      <c r="G393" s="128" t="s">
        <v>494</v>
      </c>
    </row>
    <row r="394" spans="1:7" ht="20.100000000000001" customHeight="1">
      <c r="A394" s="52">
        <f t="shared" si="3"/>
        <v>412</v>
      </c>
      <c r="B394" s="131" t="s">
        <v>1198</v>
      </c>
      <c r="C394" s="140" t="s">
        <v>1061</v>
      </c>
      <c r="D394" s="55" t="s">
        <v>185</v>
      </c>
      <c r="E394" s="62" t="s">
        <v>104</v>
      </c>
      <c r="F394" s="71" t="s">
        <v>1062</v>
      </c>
      <c r="G394" s="128" t="s">
        <v>494</v>
      </c>
    </row>
    <row r="395" spans="1:7" ht="20.100000000000001" customHeight="1">
      <c r="A395" s="52">
        <f t="shared" si="3"/>
        <v>413</v>
      </c>
      <c r="B395" s="131" t="s">
        <v>1073</v>
      </c>
      <c r="C395" s="140" t="s">
        <v>1074</v>
      </c>
      <c r="D395" s="147" t="s">
        <v>232</v>
      </c>
      <c r="E395" s="147" t="s">
        <v>85</v>
      </c>
      <c r="F395" s="159" t="s">
        <v>1064</v>
      </c>
      <c r="G395" s="152" t="s">
        <v>494</v>
      </c>
    </row>
    <row r="396" spans="1:7" ht="20.100000000000001" customHeight="1">
      <c r="A396" s="52">
        <f t="shared" si="3"/>
        <v>414</v>
      </c>
      <c r="B396" s="131" t="s">
        <v>1072</v>
      </c>
      <c r="C396" s="140" t="s">
        <v>1063</v>
      </c>
      <c r="D396" s="147" t="s">
        <v>232</v>
      </c>
      <c r="E396" s="147" t="s">
        <v>85</v>
      </c>
      <c r="F396" s="159" t="s">
        <v>1065</v>
      </c>
      <c r="G396" s="152" t="s">
        <v>494</v>
      </c>
    </row>
    <row r="397" spans="1:7" ht="20.100000000000001" customHeight="1">
      <c r="A397" s="52">
        <f t="shared" si="3"/>
        <v>415</v>
      </c>
      <c r="B397" s="131" t="s">
        <v>1076</v>
      </c>
      <c r="C397" s="140" t="s">
        <v>1063</v>
      </c>
      <c r="D397" s="147" t="s">
        <v>232</v>
      </c>
      <c r="E397" s="147" t="s">
        <v>85</v>
      </c>
      <c r="F397" s="159" t="s">
        <v>1066</v>
      </c>
      <c r="G397" s="152" t="s">
        <v>494</v>
      </c>
    </row>
    <row r="398" spans="1:7" ht="20.100000000000001" customHeight="1">
      <c r="A398" s="52">
        <f t="shared" si="3"/>
        <v>416</v>
      </c>
      <c r="B398" s="131" t="s">
        <v>1075</v>
      </c>
      <c r="C398" s="140" t="s">
        <v>1063</v>
      </c>
      <c r="D398" s="147" t="s">
        <v>232</v>
      </c>
      <c r="E398" s="147" t="s">
        <v>85</v>
      </c>
      <c r="F398" s="159" t="s">
        <v>1067</v>
      </c>
      <c r="G398" s="152" t="s">
        <v>494</v>
      </c>
    </row>
    <row r="399" spans="1:7" ht="20.100000000000001" customHeight="1">
      <c r="A399" s="52">
        <f t="shared" si="3"/>
        <v>417</v>
      </c>
      <c r="B399" s="131" t="s">
        <v>1077</v>
      </c>
      <c r="C399" s="140" t="s">
        <v>1063</v>
      </c>
      <c r="D399" s="147" t="s">
        <v>232</v>
      </c>
      <c r="E399" s="147" t="s">
        <v>85</v>
      </c>
      <c r="F399" s="159" t="s">
        <v>1068</v>
      </c>
      <c r="G399" s="152" t="s">
        <v>494</v>
      </c>
    </row>
    <row r="400" spans="1:7" ht="20.100000000000001" customHeight="1">
      <c r="A400" s="52">
        <f t="shared" si="3"/>
        <v>418</v>
      </c>
      <c r="B400" s="131" t="s">
        <v>1083</v>
      </c>
      <c r="C400" s="140" t="s">
        <v>1084</v>
      </c>
      <c r="D400" s="147" t="s">
        <v>189</v>
      </c>
      <c r="E400" s="162" t="s">
        <v>104</v>
      </c>
      <c r="F400" s="159" t="s">
        <v>1168</v>
      </c>
      <c r="G400" s="152" t="s">
        <v>494</v>
      </c>
    </row>
    <row r="401" spans="1:7" ht="20.100000000000001" customHeight="1">
      <c r="A401" s="52">
        <f t="shared" si="3"/>
        <v>419</v>
      </c>
      <c r="B401" s="131" t="s">
        <v>1085</v>
      </c>
      <c r="C401" s="140" t="s">
        <v>1084</v>
      </c>
      <c r="D401" s="147" t="s">
        <v>259</v>
      </c>
      <c r="E401" s="162" t="s">
        <v>85</v>
      </c>
      <c r="F401" s="159" t="s">
        <v>1140</v>
      </c>
      <c r="G401" s="152" t="s">
        <v>494</v>
      </c>
    </row>
    <row r="402" spans="1:7" ht="20.100000000000001" customHeight="1">
      <c r="A402" s="52">
        <f t="shared" si="3"/>
        <v>420</v>
      </c>
      <c r="B402" s="131" t="s">
        <v>1086</v>
      </c>
      <c r="C402" s="140" t="s">
        <v>1084</v>
      </c>
      <c r="D402" s="147" t="s">
        <v>259</v>
      </c>
      <c r="E402" s="162" t="s">
        <v>104</v>
      </c>
      <c r="F402" s="159" t="s">
        <v>1169</v>
      </c>
      <c r="G402" s="152" t="s">
        <v>494</v>
      </c>
    </row>
    <row r="403" spans="1:7" ht="20.100000000000001" customHeight="1">
      <c r="A403" s="52">
        <f t="shared" si="3"/>
        <v>421</v>
      </c>
      <c r="B403" s="131" t="s">
        <v>1087</v>
      </c>
      <c r="C403" s="140" t="s">
        <v>1084</v>
      </c>
      <c r="D403" s="147" t="s">
        <v>259</v>
      </c>
      <c r="E403" s="162" t="s">
        <v>85</v>
      </c>
      <c r="F403" s="159" t="s">
        <v>1170</v>
      </c>
      <c r="G403" s="152" t="s">
        <v>494</v>
      </c>
    </row>
    <row r="404" spans="1:7" ht="20.100000000000001" customHeight="1">
      <c r="A404" s="52">
        <f t="shared" si="3"/>
        <v>422</v>
      </c>
      <c r="B404" s="131" t="s">
        <v>1088</v>
      </c>
      <c r="C404" s="140" t="s">
        <v>1084</v>
      </c>
      <c r="D404" s="147" t="s">
        <v>189</v>
      </c>
      <c r="E404" s="162" t="s">
        <v>85</v>
      </c>
      <c r="F404" s="159" t="s">
        <v>1171</v>
      </c>
      <c r="G404" s="152" t="s">
        <v>494</v>
      </c>
    </row>
    <row r="405" spans="1:7" ht="20.100000000000001" customHeight="1">
      <c r="A405" s="52">
        <f t="shared" si="3"/>
        <v>423</v>
      </c>
      <c r="B405" s="131" t="s">
        <v>1142</v>
      </c>
      <c r="C405" s="140" t="s">
        <v>1084</v>
      </c>
      <c r="D405" s="147" t="s">
        <v>259</v>
      </c>
      <c r="E405" s="162" t="s">
        <v>85</v>
      </c>
      <c r="F405" s="159" t="s">
        <v>1179</v>
      </c>
      <c r="G405" s="152" t="s">
        <v>494</v>
      </c>
    </row>
    <row r="406" spans="1:7" ht="20.100000000000001" customHeight="1">
      <c r="A406" s="52">
        <f t="shared" si="3"/>
        <v>424</v>
      </c>
      <c r="B406" s="131" t="s">
        <v>1089</v>
      </c>
      <c r="C406" s="140" t="s">
        <v>1084</v>
      </c>
      <c r="D406" s="147" t="s">
        <v>259</v>
      </c>
      <c r="E406" s="162" t="s">
        <v>104</v>
      </c>
      <c r="F406" s="163" t="s">
        <v>1146</v>
      </c>
      <c r="G406" s="152" t="s">
        <v>494</v>
      </c>
    </row>
    <row r="407" spans="1:7" ht="20.100000000000001" customHeight="1">
      <c r="A407" s="52">
        <f t="shared" si="3"/>
        <v>425</v>
      </c>
      <c r="B407" s="131" t="s">
        <v>1090</v>
      </c>
      <c r="C407" s="140" t="s">
        <v>1084</v>
      </c>
      <c r="D407" s="147" t="s">
        <v>189</v>
      </c>
      <c r="E407" s="162" t="s">
        <v>85</v>
      </c>
      <c r="F407" s="163" t="s">
        <v>1147</v>
      </c>
      <c r="G407" s="152" t="s">
        <v>494</v>
      </c>
    </row>
    <row r="408" spans="1:7" ht="20.100000000000001" customHeight="1">
      <c r="A408" s="52">
        <f t="shared" si="3"/>
        <v>426</v>
      </c>
      <c r="B408" s="131" t="s">
        <v>1091</v>
      </c>
      <c r="C408" s="140" t="s">
        <v>1084</v>
      </c>
      <c r="D408" s="147" t="s">
        <v>189</v>
      </c>
      <c r="E408" s="162" t="s">
        <v>85</v>
      </c>
      <c r="F408" s="163" t="s">
        <v>1148</v>
      </c>
      <c r="G408" s="152" t="s">
        <v>494</v>
      </c>
    </row>
    <row r="409" spans="1:7" s="148" customFormat="1" ht="20.100000000000001" customHeight="1">
      <c r="A409" s="52">
        <f t="shared" si="3"/>
        <v>427</v>
      </c>
      <c r="B409" s="131" t="s">
        <v>1092</v>
      </c>
      <c r="C409" s="140" t="s">
        <v>1093</v>
      </c>
      <c r="D409" s="140" t="s">
        <v>189</v>
      </c>
      <c r="E409" s="140" t="s">
        <v>1094</v>
      </c>
      <c r="F409" s="157" t="s">
        <v>1095</v>
      </c>
      <c r="G409" s="153" t="s">
        <v>494</v>
      </c>
    </row>
    <row r="410" spans="1:7" ht="20.100000000000001" customHeight="1">
      <c r="A410" s="52">
        <f t="shared" si="3"/>
        <v>428</v>
      </c>
      <c r="B410" s="155" t="s">
        <v>1096</v>
      </c>
      <c r="C410" s="140" t="s">
        <v>510</v>
      </c>
      <c r="D410" s="140" t="s">
        <v>208</v>
      </c>
      <c r="E410" s="140" t="s">
        <v>85</v>
      </c>
      <c r="F410" s="160" t="s">
        <v>1098</v>
      </c>
      <c r="G410" s="60" t="s">
        <v>494</v>
      </c>
    </row>
    <row r="411" spans="1:7" ht="20.100000000000001" customHeight="1">
      <c r="A411" s="52">
        <f t="shared" si="3"/>
        <v>429</v>
      </c>
      <c r="B411" s="155" t="s">
        <v>1097</v>
      </c>
      <c r="C411" s="140" t="s">
        <v>510</v>
      </c>
      <c r="D411" s="140" t="s">
        <v>208</v>
      </c>
      <c r="E411" s="140" t="s">
        <v>85</v>
      </c>
      <c r="F411" s="160" t="s">
        <v>1099</v>
      </c>
      <c r="G411" s="117" t="s">
        <v>496</v>
      </c>
    </row>
    <row r="412" spans="1:7" ht="20.100000000000001" customHeight="1">
      <c r="A412" s="52">
        <f t="shared" si="3"/>
        <v>430</v>
      </c>
      <c r="B412" s="131" t="s">
        <v>1106</v>
      </c>
      <c r="C412" s="140" t="s">
        <v>1107</v>
      </c>
      <c r="D412" s="154" t="s">
        <v>195</v>
      </c>
      <c r="E412" s="154" t="s">
        <v>85</v>
      </c>
      <c r="F412" s="160" t="s">
        <v>1108</v>
      </c>
      <c r="G412" s="153" t="s">
        <v>495</v>
      </c>
    </row>
    <row r="413" spans="1:7" ht="20.100000000000001" customHeight="1">
      <c r="A413" s="52">
        <f t="shared" si="3"/>
        <v>431</v>
      </c>
      <c r="B413" s="131" t="s">
        <v>1122</v>
      </c>
      <c r="C413" s="140" t="s">
        <v>1110</v>
      </c>
      <c r="D413" s="140" t="s">
        <v>185</v>
      </c>
      <c r="E413" s="140" t="s">
        <v>104</v>
      </c>
      <c r="F413" s="160" t="s">
        <v>1111</v>
      </c>
      <c r="G413" s="153" t="s">
        <v>494</v>
      </c>
    </row>
    <row r="414" spans="1:7" ht="20.100000000000001" customHeight="1">
      <c r="A414" s="52">
        <f t="shared" si="3"/>
        <v>432</v>
      </c>
      <c r="B414" s="131" t="s">
        <v>1113</v>
      </c>
      <c r="C414" s="140" t="s">
        <v>1114</v>
      </c>
      <c r="D414" s="140" t="s">
        <v>208</v>
      </c>
      <c r="E414" s="140" t="s">
        <v>104</v>
      </c>
      <c r="F414" s="160" t="s">
        <v>1115</v>
      </c>
      <c r="G414" s="153" t="s">
        <v>494</v>
      </c>
    </row>
    <row r="415" spans="1:7" ht="20.100000000000001" customHeight="1">
      <c r="A415" s="52">
        <f t="shared" si="3"/>
        <v>433</v>
      </c>
      <c r="B415" s="131" t="s">
        <v>1116</v>
      </c>
      <c r="C415" s="140" t="s">
        <v>1114</v>
      </c>
      <c r="D415" s="140" t="s">
        <v>208</v>
      </c>
      <c r="E415" s="140" t="s">
        <v>104</v>
      </c>
      <c r="F415" s="160" t="s">
        <v>1117</v>
      </c>
      <c r="G415" s="153" t="s">
        <v>494</v>
      </c>
    </row>
    <row r="416" spans="1:7" ht="20.100000000000001" customHeight="1">
      <c r="A416" s="52">
        <f t="shared" si="3"/>
        <v>434</v>
      </c>
      <c r="B416" s="131" t="s">
        <v>1123</v>
      </c>
      <c r="C416" s="140" t="s">
        <v>1124</v>
      </c>
      <c r="D416" s="140" t="s">
        <v>122</v>
      </c>
      <c r="E416" s="140" t="s">
        <v>85</v>
      </c>
      <c r="F416" s="160" t="s">
        <v>1125</v>
      </c>
      <c r="G416" s="153" t="s">
        <v>494</v>
      </c>
    </row>
    <row r="417" spans="1:7" ht="20.100000000000001" customHeight="1">
      <c r="A417" s="52">
        <f t="shared" si="3"/>
        <v>435</v>
      </c>
      <c r="B417" s="131" t="s">
        <v>1136</v>
      </c>
      <c r="C417" s="140" t="s">
        <v>1049</v>
      </c>
      <c r="D417" s="140" t="s">
        <v>208</v>
      </c>
      <c r="E417" s="140" t="s">
        <v>85</v>
      </c>
      <c r="F417" s="160" t="s">
        <v>1137</v>
      </c>
      <c r="G417" s="153" t="s">
        <v>1135</v>
      </c>
    </row>
    <row r="418" spans="1:7" ht="20.100000000000001" customHeight="1">
      <c r="A418" s="52">
        <f t="shared" si="3"/>
        <v>436</v>
      </c>
      <c r="B418" s="131" t="s">
        <v>1156</v>
      </c>
      <c r="C418" s="140" t="s">
        <v>1126</v>
      </c>
      <c r="D418" s="140" t="s">
        <v>208</v>
      </c>
      <c r="E418" s="140" t="s">
        <v>85</v>
      </c>
      <c r="F418" s="160" t="s">
        <v>1128</v>
      </c>
      <c r="G418" s="153" t="s">
        <v>1127</v>
      </c>
    </row>
    <row r="419" spans="1:7" ht="20.100000000000001" customHeight="1">
      <c r="A419" s="52">
        <f t="shared" si="3"/>
        <v>437</v>
      </c>
      <c r="B419" s="131" t="s">
        <v>1132</v>
      </c>
      <c r="C419" s="140" t="s">
        <v>1133</v>
      </c>
      <c r="D419" s="140" t="s">
        <v>189</v>
      </c>
      <c r="E419" s="140" t="s">
        <v>356</v>
      </c>
      <c r="F419" s="160" t="s">
        <v>1134</v>
      </c>
      <c r="G419" s="153" t="s">
        <v>494</v>
      </c>
    </row>
    <row r="420" spans="1:7" ht="20.100000000000001" customHeight="1">
      <c r="A420" s="52">
        <f t="shared" si="3"/>
        <v>438</v>
      </c>
      <c r="B420" s="131" t="s">
        <v>1138</v>
      </c>
      <c r="C420" s="140" t="s">
        <v>1139</v>
      </c>
      <c r="D420" s="140" t="s">
        <v>208</v>
      </c>
      <c r="E420" s="140" t="s">
        <v>85</v>
      </c>
      <c r="F420" s="71" t="s">
        <v>1159</v>
      </c>
      <c r="G420" s="153" t="s">
        <v>1127</v>
      </c>
    </row>
    <row r="421" spans="1:7" ht="20.100000000000001" customHeight="1">
      <c r="A421" s="87">
        <v>439</v>
      </c>
      <c r="B421" s="131" t="s">
        <v>1158</v>
      </c>
      <c r="C421" s="140" t="s">
        <v>632</v>
      </c>
      <c r="D421" s="140" t="s">
        <v>122</v>
      </c>
      <c r="E421" s="140" t="s">
        <v>104</v>
      </c>
      <c r="F421" s="160" t="s">
        <v>1157</v>
      </c>
      <c r="G421" s="153" t="s">
        <v>494</v>
      </c>
    </row>
    <row r="422" spans="1:7" ht="20.100000000000001" customHeight="1">
      <c r="A422" s="87">
        <f>1+A421</f>
        <v>440</v>
      </c>
      <c r="B422" s="131" t="s">
        <v>1160</v>
      </c>
      <c r="C422" s="140" t="s">
        <v>1161</v>
      </c>
      <c r="D422" s="140" t="s">
        <v>208</v>
      </c>
      <c r="E422" s="140" t="s">
        <v>104</v>
      </c>
      <c r="F422" s="160" t="s">
        <v>1162</v>
      </c>
      <c r="G422" s="153" t="s">
        <v>494</v>
      </c>
    </row>
    <row r="423" spans="1:7" ht="20.100000000000001" customHeight="1">
      <c r="A423" s="87">
        <f t="shared" ref="A423:A425" si="4">1+A422</f>
        <v>441</v>
      </c>
      <c r="B423" s="131" t="s">
        <v>1165</v>
      </c>
      <c r="C423" s="140" t="s">
        <v>1161</v>
      </c>
      <c r="D423" s="140" t="s">
        <v>208</v>
      </c>
      <c r="E423" s="140" t="s">
        <v>85</v>
      </c>
      <c r="F423" s="160" t="s">
        <v>1163</v>
      </c>
      <c r="G423" s="153" t="s">
        <v>496</v>
      </c>
    </row>
    <row r="424" spans="1:7" ht="20.100000000000001" customHeight="1">
      <c r="A424" s="87">
        <f t="shared" si="4"/>
        <v>442</v>
      </c>
      <c r="B424" s="131" t="s">
        <v>1166</v>
      </c>
      <c r="C424" s="140" t="s">
        <v>1161</v>
      </c>
      <c r="D424" s="140" t="s">
        <v>208</v>
      </c>
      <c r="E424" s="140" t="s">
        <v>85</v>
      </c>
      <c r="F424" s="160" t="s">
        <v>1163</v>
      </c>
      <c r="G424" s="153" t="s">
        <v>496</v>
      </c>
    </row>
    <row r="425" spans="1:7" ht="20.100000000000001" customHeight="1">
      <c r="A425" s="87">
        <f t="shared" si="4"/>
        <v>443</v>
      </c>
      <c r="B425" s="131" t="s">
        <v>1167</v>
      </c>
      <c r="C425" s="140" t="s">
        <v>1161</v>
      </c>
      <c r="D425" s="140" t="s">
        <v>208</v>
      </c>
      <c r="E425" s="140" t="s">
        <v>85</v>
      </c>
      <c r="F425" s="160" t="s">
        <v>1164</v>
      </c>
      <c r="G425" s="153" t="s">
        <v>496</v>
      </c>
    </row>
    <row r="426" spans="1:7" s="148" customFormat="1" ht="20.100000000000001" customHeight="1">
      <c r="A426" s="87">
        <v>444</v>
      </c>
      <c r="B426" s="131" t="s">
        <v>1172</v>
      </c>
      <c r="C426" s="140" t="s">
        <v>1173</v>
      </c>
      <c r="D426" s="140" t="s">
        <v>185</v>
      </c>
      <c r="E426" s="140" t="s">
        <v>104</v>
      </c>
      <c r="F426" s="171" t="s">
        <v>1174</v>
      </c>
      <c r="G426" s="153" t="s">
        <v>494</v>
      </c>
    </row>
    <row r="427" spans="1:7" ht="20.100000000000001" customHeight="1">
      <c r="A427" s="52">
        <v>445</v>
      </c>
      <c r="B427" s="172" t="s">
        <v>1180</v>
      </c>
      <c r="C427" s="173" t="s">
        <v>632</v>
      </c>
      <c r="D427" s="174" t="s">
        <v>189</v>
      </c>
      <c r="E427" s="174" t="s">
        <v>104</v>
      </c>
      <c r="F427" s="175" t="s">
        <v>1181</v>
      </c>
      <c r="G427" s="176" t="s">
        <v>494</v>
      </c>
    </row>
    <row r="428" spans="1:7" ht="20.100000000000001" customHeight="1">
      <c r="A428" s="52">
        <v>446</v>
      </c>
      <c r="B428" s="172" t="s">
        <v>1185</v>
      </c>
      <c r="C428" s="173" t="s">
        <v>335</v>
      </c>
      <c r="D428" s="174" t="s">
        <v>122</v>
      </c>
      <c r="E428" s="174" t="s">
        <v>85</v>
      </c>
      <c r="F428" s="175" t="s">
        <v>336</v>
      </c>
      <c r="G428" s="176" t="s">
        <v>1186</v>
      </c>
    </row>
    <row r="429" spans="1:7" ht="20.100000000000001" customHeight="1">
      <c r="A429" s="52">
        <v>447</v>
      </c>
      <c r="B429" s="177" t="s">
        <v>1182</v>
      </c>
      <c r="C429" s="173" t="s">
        <v>1183</v>
      </c>
      <c r="D429" s="174" t="s">
        <v>189</v>
      </c>
      <c r="E429" s="174" t="s">
        <v>104</v>
      </c>
      <c r="F429" s="178" t="s">
        <v>1184</v>
      </c>
      <c r="G429" s="176" t="s">
        <v>494</v>
      </c>
    </row>
    <row r="430" spans="1:7" ht="20.100000000000001" customHeight="1">
      <c r="A430" s="52">
        <v>448</v>
      </c>
      <c r="B430" s="177" t="s">
        <v>1191</v>
      </c>
      <c r="C430" s="173" t="s">
        <v>1194</v>
      </c>
      <c r="D430" s="174" t="s">
        <v>189</v>
      </c>
      <c r="E430" s="174" t="s">
        <v>104</v>
      </c>
      <c r="F430" s="178" t="s">
        <v>1195</v>
      </c>
      <c r="G430" s="176" t="s">
        <v>494</v>
      </c>
    </row>
    <row r="431" spans="1:7" ht="20.100000000000001" customHeight="1">
      <c r="A431" s="52">
        <v>449</v>
      </c>
      <c r="B431" s="177" t="s">
        <v>1192</v>
      </c>
      <c r="C431" s="173" t="s">
        <v>1194</v>
      </c>
      <c r="D431" s="174" t="s">
        <v>189</v>
      </c>
      <c r="E431" s="174" t="s">
        <v>104</v>
      </c>
      <c r="F431" s="178" t="s">
        <v>1195</v>
      </c>
      <c r="G431" s="176" t="s">
        <v>494</v>
      </c>
    </row>
    <row r="432" spans="1:7" ht="20.100000000000001" customHeight="1">
      <c r="A432" s="52">
        <v>450</v>
      </c>
      <c r="B432" s="177" t="s">
        <v>1193</v>
      </c>
      <c r="C432" s="173" t="s">
        <v>1194</v>
      </c>
      <c r="D432" s="174" t="s">
        <v>189</v>
      </c>
      <c r="E432" s="174" t="s">
        <v>104</v>
      </c>
      <c r="F432" s="178" t="s">
        <v>1195</v>
      </c>
      <c r="G432" s="176" t="s">
        <v>494</v>
      </c>
    </row>
    <row r="433" spans="1:7" ht="20.100000000000001" customHeight="1">
      <c r="A433" s="179">
        <v>451</v>
      </c>
      <c r="B433" s="183" t="s">
        <v>1199</v>
      </c>
      <c r="C433" s="184" t="s">
        <v>1200</v>
      </c>
      <c r="D433" s="180" t="s">
        <v>208</v>
      </c>
      <c r="E433" s="180" t="s">
        <v>85</v>
      </c>
      <c r="F433" s="181" t="s">
        <v>1201</v>
      </c>
      <c r="G433" s="182" t="s">
        <v>494</v>
      </c>
    </row>
    <row r="434" spans="1:7" ht="20.100000000000001" customHeight="1">
      <c r="A434" s="164"/>
      <c r="B434" s="165"/>
      <c r="C434" s="166"/>
      <c r="D434" s="167"/>
      <c r="E434" s="167"/>
      <c r="F434" s="168"/>
      <c r="G434" s="169"/>
    </row>
    <row r="435" spans="1:7" ht="20.100000000000001" customHeight="1">
      <c r="A435" s="164"/>
      <c r="B435" s="165" t="s">
        <v>1187</v>
      </c>
      <c r="C435" s="166"/>
      <c r="D435" s="167"/>
      <c r="E435" s="167"/>
      <c r="F435" s="168"/>
      <c r="G435" s="169"/>
    </row>
    <row r="436" spans="1:7" ht="20.100000000000001" customHeight="1">
      <c r="A436" s="164"/>
      <c r="B436" s="187" t="s">
        <v>1188</v>
      </c>
      <c r="C436" s="187"/>
      <c r="D436" s="187"/>
      <c r="E436" s="187"/>
      <c r="F436" s="187"/>
      <c r="G436" s="169"/>
    </row>
    <row r="437" spans="1:7" ht="20.100000000000001" customHeight="1">
      <c r="A437" s="164"/>
      <c r="B437" s="187" t="s">
        <v>1189</v>
      </c>
      <c r="C437" s="187"/>
      <c r="D437" s="187"/>
      <c r="E437" s="187"/>
      <c r="F437" s="187"/>
      <c r="G437" s="169"/>
    </row>
    <row r="438" spans="1:7" ht="20.100000000000001" customHeight="1">
      <c r="A438" s="164"/>
      <c r="B438" s="165" t="s">
        <v>1190</v>
      </c>
      <c r="C438" s="166"/>
      <c r="D438" s="167"/>
      <c r="E438" s="167"/>
      <c r="F438" s="168"/>
      <c r="G438" s="169"/>
    </row>
    <row r="439" spans="1:7" ht="20.100000000000001" customHeight="1">
      <c r="A439" s="164"/>
      <c r="B439" s="165"/>
      <c r="C439" s="166"/>
      <c r="D439" s="167"/>
      <c r="E439" s="167"/>
      <c r="F439" s="168"/>
      <c r="G439" s="169"/>
    </row>
    <row r="440" spans="1:7" ht="20.100000000000001" customHeight="1">
      <c r="A440" s="164"/>
      <c r="B440" s="165"/>
      <c r="C440" s="166"/>
      <c r="D440" s="167"/>
      <c r="E440" s="167"/>
      <c r="F440" s="168"/>
      <c r="G440" s="169"/>
    </row>
    <row r="441" spans="1:7" ht="20.100000000000001" customHeight="1">
      <c r="A441" s="164"/>
      <c r="B441" s="165"/>
      <c r="C441" s="166"/>
      <c r="D441" s="167"/>
      <c r="E441" s="167"/>
      <c r="F441" s="168"/>
      <c r="G441" s="169"/>
    </row>
    <row r="442" spans="1:7" ht="20.100000000000001" customHeight="1">
      <c r="A442" s="164"/>
      <c r="B442" s="165"/>
      <c r="C442" s="166"/>
      <c r="D442" s="167"/>
      <c r="E442" s="167"/>
      <c r="F442" s="168"/>
      <c r="G442" s="169"/>
    </row>
  </sheetData>
  <sheetProtection autoFilter="0"/>
  <autoFilter ref="A3:G442" xr:uid="{00000000-0009-0000-0000-000001000000}"/>
  <mergeCells count="3">
    <mergeCell ref="B436:F436"/>
    <mergeCell ref="B1:F1"/>
    <mergeCell ref="B437:F437"/>
  </mergeCells>
  <phoneticPr fontId="21"/>
  <dataValidations count="3">
    <dataValidation type="list" allowBlank="1" showInputMessage="1" showErrorMessage="1" sqref="D311 D71:D82 D108 D117 D122 D129:D130 D132:D134 D138:D139 D141:D142 D148:D149 D156:D157 D185 D188:D190 D203:D205 D208:D209 D211 D214:D215 D232:D239 D251 D259 D264:D268 D291:D292 D303 D4:D7 D9 D11:D27 D37 D125 D159:D164 D167:D169 D176:D182 D193:D200 D221 D241:D246 D278 D280:D281 D295:D298 D300:D301 D120 D438:D442 D318:D435 D151:D154 D308:D309"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18:G389 G392:G409 G412:G442" xr:uid="{00000000-0002-0000-0100-000001000000}">
      <formula1>"(１)ソフトウェア利用費, (２)ソフトウェア利用関連費, (３)ＣＤＥ環境構築・利用費"</formula1>
    </dataValidation>
    <dataValidation type="list" allowBlank="1" showInputMessage="1" showErrorMessage="1" sqref="E4 E318:E373 E375:E399 E438:E442 E409:E435"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C83"/>
  <sheetViews>
    <sheetView view="pageBreakPreview" zoomScaleNormal="100" zoomScaleSheetLayoutView="100" workbookViewId="0">
      <pane ySplit="3" topLeftCell="A54" activePane="bottomLeft" state="frozen"/>
      <selection activeCell="A3" sqref="A3"/>
      <selection pane="bottomLeft" sqref="A1:XFD1048576"/>
    </sheetView>
  </sheetViews>
  <sheetFormatPr defaultColWidth="9" defaultRowHeight="20.100000000000001" customHeight="1"/>
  <cols>
    <col min="1" max="1" width="5.125" style="21" customWidth="1"/>
    <col min="2" max="2" width="55.375" style="21" bestFit="1" customWidth="1"/>
    <col min="3" max="3" width="44.5" style="21" bestFit="1" customWidth="1"/>
    <col min="4" max="16384" width="9" style="21"/>
  </cols>
  <sheetData>
    <row r="1" spans="1:3" ht="20.100000000000001" customHeight="1">
      <c r="B1" s="141" t="s">
        <v>1032</v>
      </c>
      <c r="C1" s="22"/>
    </row>
    <row r="2" spans="1:3" ht="20.100000000000001" customHeight="1">
      <c r="C2" s="25" t="str">
        <f>補助対象!G2</f>
        <v>2026/07/14更新</v>
      </c>
    </row>
    <row r="3" spans="1:3" ht="20.100000000000001" customHeight="1">
      <c r="A3" s="31" t="s">
        <v>366</v>
      </c>
      <c r="B3" s="32" t="s">
        <v>2</v>
      </c>
      <c r="C3" s="32" t="s">
        <v>3</v>
      </c>
    </row>
    <row r="4" spans="1:3" ht="20.100000000000001" customHeight="1">
      <c r="A4" s="19">
        <v>1</v>
      </c>
      <c r="B4" s="23" t="s">
        <v>149</v>
      </c>
      <c r="C4" s="14" t="s">
        <v>403</v>
      </c>
    </row>
    <row r="5" spans="1:3" ht="20.100000000000001" customHeight="1">
      <c r="A5" s="19">
        <v>2</v>
      </c>
      <c r="B5" s="15" t="s">
        <v>404</v>
      </c>
      <c r="C5" s="14" t="s">
        <v>84</v>
      </c>
    </row>
    <row r="6" spans="1:3" ht="20.100000000000001" customHeight="1">
      <c r="A6" s="19">
        <v>3</v>
      </c>
      <c r="B6" s="14" t="s">
        <v>405</v>
      </c>
      <c r="C6" s="14" t="s">
        <v>406</v>
      </c>
    </row>
    <row r="7" spans="1:3" ht="20.100000000000001" customHeight="1">
      <c r="A7" s="19">
        <v>4</v>
      </c>
      <c r="B7" s="15" t="s">
        <v>80</v>
      </c>
      <c r="C7" s="15" t="s">
        <v>81</v>
      </c>
    </row>
    <row r="8" spans="1:3" ht="20.100000000000001" customHeight="1">
      <c r="A8" s="19">
        <v>5</v>
      </c>
      <c r="B8" s="14" t="s">
        <v>162</v>
      </c>
      <c r="C8" s="14" t="s">
        <v>84</v>
      </c>
    </row>
    <row r="9" spans="1:3" ht="20.100000000000001" customHeight="1">
      <c r="A9" s="19">
        <v>6</v>
      </c>
      <c r="B9" s="14" t="s">
        <v>90</v>
      </c>
      <c r="C9" s="14" t="s">
        <v>84</v>
      </c>
    </row>
    <row r="10" spans="1:3" ht="20.100000000000001" customHeight="1">
      <c r="A10" s="19">
        <v>8</v>
      </c>
      <c r="B10" s="14" t="s">
        <v>130</v>
      </c>
      <c r="C10" s="14" t="s">
        <v>84</v>
      </c>
    </row>
    <row r="11" spans="1:3" ht="20.100000000000001" customHeight="1">
      <c r="A11" s="19">
        <v>9</v>
      </c>
      <c r="B11" s="15" t="s">
        <v>34</v>
      </c>
      <c r="C11" s="15" t="s">
        <v>23</v>
      </c>
    </row>
    <row r="12" spans="1:3" ht="20.100000000000001" customHeight="1">
      <c r="A12" s="19">
        <v>10</v>
      </c>
      <c r="B12" s="15" t="s">
        <v>29</v>
      </c>
      <c r="C12" s="16" t="s">
        <v>279</v>
      </c>
    </row>
    <row r="13" spans="1:3" ht="20.100000000000001" customHeight="1">
      <c r="A13" s="19">
        <v>11</v>
      </c>
      <c r="B13" s="15" t="s">
        <v>82</v>
      </c>
      <c r="C13" s="15" t="s">
        <v>83</v>
      </c>
    </row>
    <row r="14" spans="1:3" ht="20.100000000000001" customHeight="1">
      <c r="A14" s="19">
        <v>12</v>
      </c>
      <c r="B14" s="14" t="s">
        <v>131</v>
      </c>
      <c r="C14" s="14" t="s">
        <v>84</v>
      </c>
    </row>
    <row r="15" spans="1:3" ht="20.100000000000001" customHeight="1">
      <c r="A15" s="19">
        <v>13</v>
      </c>
      <c r="B15" s="14" t="s">
        <v>134</v>
      </c>
      <c r="C15" s="14" t="s">
        <v>84</v>
      </c>
    </row>
    <row r="16" spans="1:3" ht="20.100000000000001" customHeight="1">
      <c r="A16" s="19">
        <v>14</v>
      </c>
      <c r="B16" s="15" t="s">
        <v>42</v>
      </c>
      <c r="C16" s="15" t="s">
        <v>23</v>
      </c>
    </row>
    <row r="17" spans="1:3" ht="20.100000000000001" customHeight="1">
      <c r="A17" s="19">
        <v>15</v>
      </c>
      <c r="B17" s="14" t="s">
        <v>408</v>
      </c>
      <c r="C17" s="14" t="s">
        <v>407</v>
      </c>
    </row>
    <row r="18" spans="1:3" ht="20.100000000000001" customHeight="1">
      <c r="A18" s="19">
        <v>16</v>
      </c>
      <c r="B18" s="14" t="s">
        <v>136</v>
      </c>
      <c r="C18" s="14" t="s">
        <v>84</v>
      </c>
    </row>
    <row r="19" spans="1:3" ht="20.100000000000001" customHeight="1">
      <c r="A19" s="19">
        <v>17</v>
      </c>
      <c r="B19" s="16" t="s">
        <v>58</v>
      </c>
      <c r="C19" s="17" t="s">
        <v>279</v>
      </c>
    </row>
    <row r="20" spans="1:3" ht="20.100000000000001" customHeight="1">
      <c r="A20" s="19">
        <v>21</v>
      </c>
      <c r="B20" s="18" t="s">
        <v>56</v>
      </c>
      <c r="C20" s="18" t="s">
        <v>43</v>
      </c>
    </row>
    <row r="21" spans="1:3" ht="20.100000000000001" customHeight="1">
      <c r="A21" s="19">
        <v>22</v>
      </c>
      <c r="B21" s="16" t="s">
        <v>25</v>
      </c>
      <c r="C21" s="15" t="s">
        <v>23</v>
      </c>
    </row>
    <row r="22" spans="1:3" ht="20.100000000000001" customHeight="1">
      <c r="A22" s="19">
        <v>23</v>
      </c>
      <c r="B22" s="16" t="s">
        <v>196</v>
      </c>
      <c r="C22" s="17" t="s">
        <v>194</v>
      </c>
    </row>
    <row r="23" spans="1:3" ht="20.100000000000001" customHeight="1">
      <c r="A23" s="19">
        <v>24</v>
      </c>
      <c r="B23" s="16" t="s">
        <v>199</v>
      </c>
      <c r="C23" s="17" t="s">
        <v>200</v>
      </c>
    </row>
    <row r="24" spans="1:3" ht="20.100000000000001" customHeight="1">
      <c r="A24" s="19">
        <v>25</v>
      </c>
      <c r="B24" s="16" t="s">
        <v>204</v>
      </c>
      <c r="C24" s="17" t="s">
        <v>205</v>
      </c>
    </row>
    <row r="25" spans="1:3" ht="20.100000000000001" customHeight="1">
      <c r="A25" s="19">
        <v>26</v>
      </c>
      <c r="B25" s="17" t="s">
        <v>221</v>
      </c>
      <c r="C25" s="17" t="s">
        <v>222</v>
      </c>
    </row>
    <row r="26" spans="1:3" ht="20.100000000000001" customHeight="1">
      <c r="A26" s="19">
        <v>27</v>
      </c>
      <c r="B26" s="17" t="s">
        <v>220</v>
      </c>
      <c r="C26" s="17" t="s">
        <v>223</v>
      </c>
    </row>
    <row r="27" spans="1:3" ht="20.100000000000001" customHeight="1">
      <c r="A27" s="19">
        <v>28</v>
      </c>
      <c r="B27" s="17" t="s">
        <v>224</v>
      </c>
      <c r="C27" s="17" t="s">
        <v>227</v>
      </c>
    </row>
    <row r="28" spans="1:3" ht="20.100000000000001" customHeight="1">
      <c r="A28" s="19">
        <v>29</v>
      </c>
      <c r="B28" s="17" t="s">
        <v>225</v>
      </c>
      <c r="C28" s="17" t="s">
        <v>227</v>
      </c>
    </row>
    <row r="29" spans="1:3" ht="20.100000000000001" customHeight="1">
      <c r="A29" s="19">
        <v>31</v>
      </c>
      <c r="B29" s="17" t="s">
        <v>226</v>
      </c>
      <c r="C29" s="17" t="s">
        <v>314</v>
      </c>
    </row>
    <row r="30" spans="1:3" ht="20.100000000000001" customHeight="1">
      <c r="A30" s="19">
        <v>32</v>
      </c>
      <c r="B30" s="17" t="s">
        <v>237</v>
      </c>
      <c r="C30" s="17" t="s">
        <v>235</v>
      </c>
    </row>
    <row r="31" spans="1:3" ht="20.100000000000001" customHeight="1">
      <c r="A31" s="19">
        <v>33</v>
      </c>
      <c r="B31" s="17" t="s">
        <v>267</v>
      </c>
      <c r="C31" s="17" t="s">
        <v>263</v>
      </c>
    </row>
    <row r="32" spans="1:3" ht="20.100000000000001" customHeight="1">
      <c r="A32" s="19">
        <v>34</v>
      </c>
      <c r="B32" s="17" t="s">
        <v>238</v>
      </c>
      <c r="C32" s="17" t="s">
        <v>279</v>
      </c>
    </row>
    <row r="33" spans="1:3" ht="20.100000000000001" customHeight="1">
      <c r="A33" s="19">
        <v>35</v>
      </c>
      <c r="B33" s="16" t="s">
        <v>280</v>
      </c>
      <c r="C33" s="16" t="s">
        <v>279</v>
      </c>
    </row>
    <row r="34" spans="1:3" ht="20.100000000000001" customHeight="1">
      <c r="A34" s="19">
        <v>36</v>
      </c>
      <c r="B34" s="17" t="s">
        <v>278</v>
      </c>
      <c r="C34" s="17" t="s">
        <v>279</v>
      </c>
    </row>
    <row r="35" spans="1:3" ht="20.100000000000001" customHeight="1">
      <c r="A35" s="19">
        <v>37</v>
      </c>
      <c r="B35" s="17" t="s">
        <v>276</v>
      </c>
      <c r="C35" s="17" t="s">
        <v>277</v>
      </c>
    </row>
    <row r="36" spans="1:3" ht="20.100000000000001" customHeight="1">
      <c r="A36" s="19">
        <v>38</v>
      </c>
      <c r="B36" s="17" t="s">
        <v>274</v>
      </c>
      <c r="C36" s="17" t="s">
        <v>275</v>
      </c>
    </row>
    <row r="37" spans="1:3" ht="20.100000000000001" customHeight="1">
      <c r="A37" s="19">
        <v>39</v>
      </c>
      <c r="B37" s="17" t="s">
        <v>270</v>
      </c>
      <c r="C37" s="17" t="s">
        <v>271</v>
      </c>
    </row>
    <row r="38" spans="1:3" ht="20.100000000000001" customHeight="1">
      <c r="A38" s="19">
        <v>40</v>
      </c>
      <c r="B38" s="17" t="s">
        <v>289</v>
      </c>
      <c r="C38" s="17" t="s">
        <v>288</v>
      </c>
    </row>
    <row r="39" spans="1:3" s="20" customFormat="1" ht="20.100000000000001" customHeight="1">
      <c r="A39" s="19">
        <v>41</v>
      </c>
      <c r="B39" s="26" t="s">
        <v>334</v>
      </c>
      <c r="C39" s="17" t="s">
        <v>333</v>
      </c>
    </row>
    <row r="40" spans="1:3" ht="20.100000000000001" customHeight="1">
      <c r="A40" s="19">
        <v>42</v>
      </c>
      <c r="B40" s="26" t="s">
        <v>343</v>
      </c>
      <c r="C40" s="17" t="s">
        <v>344</v>
      </c>
    </row>
    <row r="41" spans="1:3" s="20" customFormat="1" ht="20.100000000000001" customHeight="1">
      <c r="A41" s="19">
        <v>44</v>
      </c>
      <c r="B41" s="16" t="s">
        <v>345</v>
      </c>
      <c r="C41" s="15" t="s">
        <v>402</v>
      </c>
    </row>
    <row r="42" spans="1:3" ht="20.100000000000001" customHeight="1">
      <c r="A42" s="19">
        <v>45</v>
      </c>
      <c r="B42" s="16" t="s">
        <v>350</v>
      </c>
      <c r="C42" s="17" t="s">
        <v>352</v>
      </c>
    </row>
    <row r="43" spans="1:3" ht="20.100000000000001" customHeight="1">
      <c r="A43" s="19">
        <v>46</v>
      </c>
      <c r="B43" s="16" t="s">
        <v>351</v>
      </c>
      <c r="C43" s="17" t="s">
        <v>353</v>
      </c>
    </row>
    <row r="44" spans="1:3" s="20" customFormat="1" ht="20.100000000000001" customHeight="1">
      <c r="A44" s="19">
        <v>47</v>
      </c>
      <c r="B44" s="17" t="s">
        <v>374</v>
      </c>
      <c r="C44" s="17" t="s">
        <v>364</v>
      </c>
    </row>
    <row r="45" spans="1:3" ht="20.100000000000001" customHeight="1">
      <c r="A45" s="19">
        <v>49</v>
      </c>
      <c r="B45" s="17" t="s">
        <v>372</v>
      </c>
      <c r="C45" s="17" t="s">
        <v>373</v>
      </c>
    </row>
    <row r="46" spans="1:3" s="13" customFormat="1" ht="20.100000000000001" customHeight="1">
      <c r="A46" s="24">
        <v>50</v>
      </c>
      <c r="B46" s="24" t="s">
        <v>597</v>
      </c>
      <c r="C46" s="24" t="s">
        <v>375</v>
      </c>
    </row>
    <row r="47" spans="1:3" s="13" customFormat="1" ht="20.100000000000001" customHeight="1">
      <c r="A47" s="24">
        <v>51</v>
      </c>
      <c r="B47" s="24" t="s">
        <v>376</v>
      </c>
      <c r="C47" s="24" t="s">
        <v>377</v>
      </c>
    </row>
    <row r="48" spans="1:3" s="13" customFormat="1" ht="20.100000000000001" customHeight="1">
      <c r="A48" s="24">
        <v>52</v>
      </c>
      <c r="B48" s="24" t="s">
        <v>378</v>
      </c>
      <c r="C48" s="24" t="s">
        <v>174</v>
      </c>
    </row>
    <row r="49" spans="1:3" s="13" customFormat="1" ht="20.100000000000001" customHeight="1">
      <c r="A49" s="24">
        <v>53</v>
      </c>
      <c r="B49" s="24" t="s">
        <v>379</v>
      </c>
      <c r="C49" s="24" t="s">
        <v>380</v>
      </c>
    </row>
    <row r="50" spans="1:3" ht="20.100000000000001" customHeight="1">
      <c r="A50" s="19">
        <v>54</v>
      </c>
      <c r="B50" s="30" t="s">
        <v>399</v>
      </c>
      <c r="C50" s="19" t="s">
        <v>396</v>
      </c>
    </row>
    <row r="51" spans="1:3" ht="20.100000000000001" customHeight="1">
      <c r="A51" s="19">
        <v>55</v>
      </c>
      <c r="B51" s="30" t="s">
        <v>394</v>
      </c>
      <c r="C51" s="19" t="s">
        <v>396</v>
      </c>
    </row>
    <row r="52" spans="1:3" ht="20.100000000000001" customHeight="1">
      <c r="A52" s="19">
        <v>56</v>
      </c>
      <c r="B52" s="19" t="s">
        <v>395</v>
      </c>
      <c r="C52" s="19" t="s">
        <v>396</v>
      </c>
    </row>
    <row r="53" spans="1:3" ht="20.100000000000001" customHeight="1">
      <c r="A53" s="19">
        <v>57</v>
      </c>
      <c r="B53" s="19" t="s">
        <v>397</v>
      </c>
      <c r="C53" s="19" t="s">
        <v>398</v>
      </c>
    </row>
    <row r="54" spans="1:3" ht="20.100000000000001" customHeight="1">
      <c r="A54" s="19">
        <v>58</v>
      </c>
      <c r="B54" s="19" t="s">
        <v>521</v>
      </c>
      <c r="C54" s="19" t="s">
        <v>530</v>
      </c>
    </row>
    <row r="55" spans="1:3" ht="20.100000000000001" customHeight="1">
      <c r="A55" s="19">
        <f>1+A54</f>
        <v>59</v>
      </c>
      <c r="B55" s="33" t="s">
        <v>915</v>
      </c>
      <c r="C55" s="42" t="s">
        <v>920</v>
      </c>
    </row>
    <row r="56" spans="1:3" ht="20.100000000000001" customHeight="1">
      <c r="A56" s="19">
        <f t="shared" ref="A56:A69" si="0">1+A55</f>
        <v>60</v>
      </c>
      <c r="B56" s="33" t="s">
        <v>916</v>
      </c>
      <c r="C56" s="42" t="s">
        <v>920</v>
      </c>
    </row>
    <row r="57" spans="1:3" ht="20.100000000000001" customHeight="1">
      <c r="A57" s="19">
        <f t="shared" si="0"/>
        <v>61</v>
      </c>
      <c r="B57" s="33" t="s">
        <v>917</v>
      </c>
      <c r="C57" s="42" t="s">
        <v>920</v>
      </c>
    </row>
    <row r="58" spans="1:3" s="20" customFormat="1" ht="20.100000000000001" customHeight="1">
      <c r="A58" s="19">
        <f t="shared" si="0"/>
        <v>62</v>
      </c>
      <c r="B58" s="19" t="s">
        <v>947</v>
      </c>
      <c r="C58" s="41" t="s">
        <v>941</v>
      </c>
    </row>
    <row r="59" spans="1:3" ht="20.100000000000001" customHeight="1">
      <c r="A59" s="19">
        <f t="shared" si="0"/>
        <v>63</v>
      </c>
      <c r="B59" s="19" t="s">
        <v>975</v>
      </c>
      <c r="C59" s="133" t="s">
        <v>983</v>
      </c>
    </row>
    <row r="60" spans="1:3" ht="20.100000000000001" customHeight="1">
      <c r="A60" s="19">
        <f t="shared" si="0"/>
        <v>64</v>
      </c>
      <c r="B60" s="19" t="s">
        <v>976</v>
      </c>
      <c r="C60" s="133" t="s">
        <v>983</v>
      </c>
    </row>
    <row r="61" spans="1:3" ht="20.100000000000001" customHeight="1">
      <c r="A61" s="19">
        <f t="shared" si="0"/>
        <v>65</v>
      </c>
      <c r="B61" s="19" t="s">
        <v>977</v>
      </c>
      <c r="C61" s="133" t="s">
        <v>983</v>
      </c>
    </row>
    <row r="62" spans="1:3" ht="20.100000000000001" customHeight="1">
      <c r="A62" s="19">
        <f t="shared" si="0"/>
        <v>66</v>
      </c>
      <c r="B62" s="19" t="s">
        <v>978</v>
      </c>
      <c r="C62" s="133" t="s">
        <v>983</v>
      </c>
    </row>
    <row r="63" spans="1:3" ht="20.100000000000001" customHeight="1">
      <c r="A63" s="19">
        <f t="shared" si="0"/>
        <v>67</v>
      </c>
      <c r="B63" s="19" t="s">
        <v>979</v>
      </c>
      <c r="C63" s="133" t="s">
        <v>983</v>
      </c>
    </row>
    <row r="64" spans="1:3" ht="20.100000000000001" customHeight="1">
      <c r="A64" s="19">
        <f t="shared" si="0"/>
        <v>68</v>
      </c>
      <c r="B64" s="19" t="s">
        <v>980</v>
      </c>
      <c r="C64" s="133" t="s">
        <v>983</v>
      </c>
    </row>
    <row r="65" spans="1:3" ht="20.100000000000001" customHeight="1">
      <c r="A65" s="19">
        <f t="shared" si="0"/>
        <v>69</v>
      </c>
      <c r="B65" s="19" t="s">
        <v>981</v>
      </c>
      <c r="C65" s="133" t="s">
        <v>983</v>
      </c>
    </row>
    <row r="66" spans="1:3" ht="20.100000000000001" customHeight="1">
      <c r="A66" s="19">
        <f t="shared" si="0"/>
        <v>70</v>
      </c>
      <c r="B66" s="19" t="s">
        <v>982</v>
      </c>
      <c r="C66" s="133" t="s">
        <v>983</v>
      </c>
    </row>
    <row r="67" spans="1:3" ht="20.100000000000001" customHeight="1">
      <c r="A67" s="19">
        <f t="shared" si="0"/>
        <v>71</v>
      </c>
      <c r="B67" s="134" t="s">
        <v>991</v>
      </c>
      <c r="C67" s="42" t="s">
        <v>993</v>
      </c>
    </row>
    <row r="68" spans="1:3" ht="20.100000000000001" customHeight="1">
      <c r="A68" s="19">
        <f t="shared" si="0"/>
        <v>72</v>
      </c>
      <c r="B68" s="135" t="s">
        <v>992</v>
      </c>
      <c r="C68" s="42" t="s">
        <v>994</v>
      </c>
    </row>
    <row r="69" spans="1:3" ht="20.100000000000001" customHeight="1">
      <c r="A69" s="19">
        <f t="shared" si="0"/>
        <v>73</v>
      </c>
      <c r="B69" s="16" t="s">
        <v>995</v>
      </c>
      <c r="C69" s="16" t="s">
        <v>279</v>
      </c>
    </row>
    <row r="70" spans="1:3" ht="20.100000000000001" customHeight="1">
      <c r="A70" s="19"/>
      <c r="B70" s="19"/>
      <c r="C70" s="41"/>
    </row>
    <row r="71" spans="1:3" ht="20.100000000000001" customHeight="1">
      <c r="A71" s="19"/>
      <c r="B71" s="19"/>
      <c r="C71" s="41"/>
    </row>
    <row r="72" spans="1:3" ht="20.100000000000001" customHeight="1">
      <c r="A72" s="19"/>
      <c r="B72" s="19"/>
      <c r="C72" s="41"/>
    </row>
    <row r="73" spans="1:3" ht="20.100000000000001" customHeight="1">
      <c r="A73" s="19"/>
      <c r="B73" s="19"/>
      <c r="C73" s="41"/>
    </row>
    <row r="76" spans="1:3" ht="20.100000000000001" customHeight="1">
      <c r="A76" s="20" t="s">
        <v>1129</v>
      </c>
      <c r="B76" s="20"/>
      <c r="C76" s="20"/>
    </row>
    <row r="77" spans="1:3" ht="20.100000000000001" customHeight="1">
      <c r="A77" s="20">
        <v>1</v>
      </c>
      <c r="B77" s="190" t="s">
        <v>1130</v>
      </c>
      <c r="C77" s="191"/>
    </row>
    <row r="78" spans="1:3" ht="20.100000000000001" customHeight="1">
      <c r="A78" s="20"/>
      <c r="B78" s="191"/>
      <c r="C78" s="191"/>
    </row>
    <row r="82" spans="2:3" ht="20.100000000000001" customHeight="1">
      <c r="B82" s="27"/>
      <c r="C82" s="28"/>
    </row>
    <row r="83" spans="2:3" ht="20.100000000000001" customHeight="1">
      <c r="B83" s="27"/>
      <c r="C83" s="29"/>
    </row>
  </sheetData>
  <sheetProtection autoFilter="0"/>
  <autoFilter ref="A3:C54" xr:uid="{00000000-0009-0000-0000-000002000000}"/>
  <mergeCells count="1">
    <mergeCell ref="B77:C78"/>
  </mergeCells>
  <phoneticPr fontId="21"/>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5"/>
  <cols>
    <col min="2" max="2" width="26.625" customWidth="1"/>
    <col min="3" max="3" width="5.25" bestFit="1" customWidth="1"/>
    <col min="4" max="4" width="5.25" customWidth="1"/>
  </cols>
  <sheetData>
    <row r="1" spans="2:4" ht="14.25" thickBot="1"/>
    <row r="2" spans="2:4" ht="14.25" thickBot="1">
      <c r="B2" s="3" t="s">
        <v>248</v>
      </c>
      <c r="C2" s="5" t="s">
        <v>246</v>
      </c>
      <c r="D2" s="4" t="s">
        <v>249</v>
      </c>
    </row>
    <row r="3" spans="2:4">
      <c r="B3" s="7" t="e">
        <f>#REF!</f>
        <v>#REF!</v>
      </c>
      <c r="C3" s="8" t="e">
        <f>#REF!</f>
        <v>#REF!</v>
      </c>
      <c r="D3" s="9" t="e">
        <f>C3/$C$5</f>
        <v>#REF!</v>
      </c>
    </row>
    <row r="4" spans="2:4" ht="27.75" thickBot="1">
      <c r="B4" s="10" t="str">
        <f>補助対象外!B1</f>
        <v>建築GX・DX推進事業で補助対象とならないソフトウェア等</v>
      </c>
      <c r="C4" s="11" t="e">
        <f>補助対象外!#REF!</f>
        <v>#REF!</v>
      </c>
      <c r="D4" s="12" t="e">
        <f>C4/$C$5</f>
        <v>#REF!</v>
      </c>
    </row>
    <row r="5" spans="2:4" ht="15" thickTop="1" thickBot="1">
      <c r="B5" s="1" t="s">
        <v>247</v>
      </c>
      <c r="C5" s="6" t="e">
        <f>SUM(C3:C4)</f>
        <v>#REF!</v>
      </c>
      <c r="D5" s="2"/>
    </row>
  </sheetData>
  <phoneticPr fontId="1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2026-07-14T07:16:14Z</dcterms:modified>
</cp:coreProperties>
</file>